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15.xml" ContentType="application/vnd.openxmlformats-officedocument.spreadsheetml.worksheet+xml"/>
  <Override PartName="/xl/worksheets/sheet6.xml" ContentType="application/vnd.openxmlformats-officedocument.spreadsheetml.worksheet+xml"/>
  <Override PartName="/xl/drawings/drawing2.xml" ContentType="application/vnd.openxmlformats-officedocument.drawing+xml"/>
  <Override PartName="/xl/theme/theme1.xml" ContentType="application/vnd.openxmlformats-officedocument.theme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7.xml" ContentType="application/vnd.openxmlformats-officedocument.spreadsheetml.worksheet+xml"/>
  <Override PartName="/xl/worksheets/sheet1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3"/>
  </bookViews>
  <sheets>
    <sheet name="综合" sheetId="1" state="visible" r:id="rId1"/>
    <sheet name="GDP" sheetId="2" state="visible" r:id="rId2"/>
    <sheet name="农业" sheetId="3" state="visible" r:id="rId3"/>
    <sheet name="工业" sheetId="4" state="visible" r:id="rId4"/>
    <sheet name="主要产品产量" sheetId="5" state="visible" r:id="rId5"/>
    <sheet name="能源消费情况" sheetId="6" state="visible" r:id="rId6"/>
    <sheet name="投资" sheetId="7" state="visible" r:id="rId7"/>
    <sheet name="贸易" sheetId="8" state="visible" r:id="rId8"/>
    <sheet name="服务业" sheetId="9" state="visible" r:id="rId9"/>
    <sheet name="财政" sheetId="10" state="visible" r:id="rId10"/>
    <sheet name="金融" sheetId="11" state="visible" r:id="rId11"/>
    <sheet name="旅游" sheetId="12" state="visible" r:id="rId12"/>
    <sheet name="物价和居民收入情况" sheetId="13" state="visible" r:id="rId13"/>
    <sheet name="附一、二、三" sheetId="14" state="visible" r:id="rId14"/>
    <sheet name="附四、五" sheetId="15" state="visible" r:id="rId15"/>
  </sheets>
  <definedNames>
    <definedName name="_xlfn.AGGREGATE" hidden="1">#NAME?</definedName>
  </definedNames>
  <calcPr/>
</workbook>
</file>

<file path=xl/sharedStrings.xml><?xml version="1.0" encoding="utf-8"?>
<sst xmlns="http://schemas.openxmlformats.org/spreadsheetml/2006/main" count="322" uniqueCount="322">
  <si>
    <t>一、主要经济指标完成情况</t>
  </si>
  <si>
    <r>
      <t xml:space="preserve">指 </t>
    </r>
    <r>
      <rPr>
        <sz val="10"/>
        <rFont val="宋体"/>
      </rPr>
      <t xml:space="preserve"> </t>
    </r>
    <r>
      <rPr>
        <sz val="10"/>
        <rFont val="宋体"/>
      </rPr>
      <t xml:space="preserve">标 </t>
    </r>
  </si>
  <si>
    <t>单位</t>
  </si>
  <si>
    <t>指标值</t>
  </si>
  <si>
    <t>增速（%）</t>
  </si>
  <si>
    <t>一、地区生产总值（GDP）</t>
  </si>
  <si>
    <t>亿元</t>
  </si>
  <si>
    <t>二、规模以上工业增加值</t>
  </si>
  <si>
    <t>‒</t>
  </si>
  <si>
    <t>三、工业用电量</t>
  </si>
  <si>
    <t>亿千瓦时</t>
  </si>
  <si>
    <t>四、固定资产投资</t>
  </si>
  <si>
    <r>
      <t xml:space="preserve">    # </t>
    </r>
    <r>
      <rPr>
        <sz val="10"/>
        <rFont val="宋体"/>
      </rPr>
      <t>民间投资</t>
    </r>
  </si>
  <si>
    <t>五、社会消费品零售总额</t>
  </si>
  <si>
    <t>六、财政总收入</t>
  </si>
  <si>
    <r>
      <t xml:space="preserve">      #  </t>
    </r>
    <r>
      <rPr>
        <sz val="10"/>
        <rFont val="宋体"/>
      </rPr>
      <t>地方公共财政预算收入</t>
    </r>
  </si>
  <si>
    <t xml:space="preserve">      税收收入</t>
  </si>
  <si>
    <t>七、月末金融机构存款余额</t>
  </si>
  <si>
    <t xml:space="preserve">    月末金融机构贷款余额</t>
  </si>
  <si>
    <t>八、居民消费价格总指数</t>
  </si>
  <si>
    <r>
      <t/>
    </r>
    <r>
      <rPr>
        <sz val="10"/>
        <rFont val="宋体"/>
      </rPr>
      <t>上年同期</t>
    </r>
    <r>
      <rPr>
        <sz val="10"/>
        <rFont val="Arial"/>
      </rPr>
      <t>=100</t>
    </r>
  </si>
  <si>
    <t>九、城镇常住居民人均可支配收入</t>
  </si>
  <si>
    <t>元</t>
  </si>
  <si>
    <r>
      <t xml:space="preserve">       </t>
    </r>
    <r>
      <rPr>
        <sz val="10"/>
        <rFont val="宋体"/>
      </rPr>
      <t>农村常住</t>
    </r>
    <r>
      <rPr>
        <sz val="10"/>
        <rFont val="宋体"/>
      </rPr>
      <t>居民人均可支配收入</t>
    </r>
  </si>
  <si>
    <r>
      <t/>
    </r>
    <r>
      <rPr>
        <sz val="10"/>
        <rFont val="宋体"/>
      </rPr>
      <t>注：</t>
    </r>
    <r>
      <rPr>
        <sz val="10"/>
        <rFont val="Arial"/>
      </rPr>
      <t>GDP</t>
    </r>
    <r>
      <rPr>
        <sz val="10"/>
        <rFont val="宋体"/>
      </rPr>
      <t>和城镇、农村居民收入为</t>
    </r>
    <r>
      <rPr>
        <sz val="10"/>
        <rFont val="Arial"/>
      </rPr>
      <t>2019</t>
    </r>
    <r>
      <rPr>
        <sz val="10"/>
        <rFont val="宋体"/>
      </rPr>
      <t>年一季度</t>
    </r>
    <r>
      <rPr>
        <sz val="10"/>
        <rFont val="宋体"/>
      </rPr>
      <t>数据。</t>
    </r>
  </si>
  <si>
    <t>二、地区生产总值及各产业增加值</t>
  </si>
  <si>
    <t>指标名称</t>
  </si>
  <si>
    <t xml:space="preserve">一季度
（亿元）</t>
  </si>
  <si>
    <t xml:space="preserve">增速
（%）</t>
  </si>
  <si>
    <t>地区生产总值</t>
  </si>
  <si>
    <t xml:space="preserve">  # 第一产业</t>
  </si>
  <si>
    <r>
      <t xml:space="preserve">  </t>
    </r>
    <r>
      <rPr>
        <sz val="11"/>
        <rFont val="宋体"/>
      </rPr>
      <t xml:space="preserve"> </t>
    </r>
    <r>
      <rPr>
        <sz val="11"/>
        <rFont val="宋体"/>
      </rPr>
      <t xml:space="preserve"> 第二产业</t>
    </r>
  </si>
  <si>
    <t xml:space="preserve">     # 工业</t>
  </si>
  <si>
    <t xml:space="preserve">       建筑业</t>
  </si>
  <si>
    <r>
      <t xml:space="preserve">  </t>
    </r>
    <r>
      <rPr>
        <sz val="11"/>
        <rFont val="宋体"/>
      </rPr>
      <t xml:space="preserve"> </t>
    </r>
    <r>
      <rPr>
        <sz val="11"/>
        <rFont val="宋体"/>
      </rPr>
      <t xml:space="preserve"> 第三产业</t>
    </r>
  </si>
  <si>
    <t xml:space="preserve">     # 批发和零售业</t>
  </si>
  <si>
    <t xml:space="preserve">       交通运输、仓储和邮政业</t>
  </si>
  <si>
    <t xml:space="preserve">       住宿和餐饮业</t>
  </si>
  <si>
    <t xml:space="preserve">       金融业</t>
  </si>
  <si>
    <t xml:space="preserve">       房地产业</t>
  </si>
  <si>
    <t xml:space="preserve">       其他服务业</t>
  </si>
  <si>
    <t>三次产业比重</t>
  </si>
  <si>
    <t>一季度</t>
  </si>
  <si>
    <r>
      <t>1</t>
    </r>
    <r>
      <rPr>
        <sz val="11"/>
        <rFont val="宋体"/>
      </rPr>
      <t>1.8:51.0:37.2</t>
    </r>
  </si>
  <si>
    <t>去年同期</t>
  </si>
  <si>
    <r>
      <t>1</t>
    </r>
    <r>
      <rPr>
        <sz val="11"/>
        <rFont val="宋体"/>
      </rPr>
      <t>1.6:50.8:37.6</t>
    </r>
  </si>
  <si>
    <t>三、农业总产值及主要产品产量</t>
  </si>
  <si>
    <r>
      <t xml:space="preserve">指 </t>
    </r>
    <r>
      <t xml:space="preserve"> </t>
    </r>
    <r>
      <t xml:space="preserve">标 </t>
    </r>
  </si>
  <si>
    <t>一、农林牧渔业总产值</t>
  </si>
  <si>
    <t xml:space="preserve">  总产值（亿元）</t>
  </si>
  <si>
    <t xml:space="preserve">   # 农 业（亿元）</t>
  </si>
  <si>
    <t>–</t>
  </si>
  <si>
    <t xml:space="preserve">     林 业（亿元）</t>
  </si>
  <si>
    <t xml:space="preserve">     牧 业（亿元）</t>
  </si>
  <si>
    <t xml:space="preserve">     渔 业（亿元）</t>
  </si>
  <si>
    <t>二、主要农产品产量</t>
  </si>
  <si>
    <t xml:space="preserve">  禽蛋产量（万吨）</t>
  </si>
  <si>
    <t xml:space="preserve">  出栏生猪（万头）</t>
  </si>
  <si>
    <t xml:space="preserve">  出栏羊（万只）</t>
  </si>
  <si>
    <t xml:space="preserve">  出栏禽（万只）</t>
  </si>
  <si>
    <t xml:space="preserve">  水产品产量（万吨）</t>
  </si>
  <si>
    <t>四、工业经济运行情况</t>
  </si>
  <si>
    <t>五、工业经济效益</t>
  </si>
  <si>
    <t>六、工业经济效益（续表）</t>
  </si>
  <si>
    <t xml:space="preserve">指  标</t>
  </si>
  <si>
    <t>本月</t>
  </si>
  <si>
    <t xml:space="preserve"> 累计</t>
  </si>
  <si>
    <t xml:space="preserve"> 累计(上月数)</t>
  </si>
  <si>
    <t>一、规模以上工业企业个数</t>
  </si>
  <si>
    <t>个</t>
  </si>
  <si>
    <t>—</t>
  </si>
  <si>
    <t>存货</t>
  </si>
  <si>
    <t xml:space="preserve">亏损企业亏损额  </t>
  </si>
  <si>
    <t>负债合计</t>
  </si>
  <si>
    <t>亏损面</t>
  </si>
  <si>
    <t>%</t>
  </si>
  <si>
    <t>三、工业销售产值</t>
  </si>
  <si>
    <t>营业收入</t>
  </si>
  <si>
    <t>应收账款余额</t>
  </si>
  <si>
    <t xml:space="preserve">      ＃ 出口交货值</t>
  </si>
  <si>
    <t>主营业务收入</t>
  </si>
  <si>
    <t>产成品资金</t>
  </si>
  <si>
    <t>四、工业产销率</t>
  </si>
  <si>
    <t>营业成本</t>
  </si>
  <si>
    <t xml:space="preserve">工业经济效益综合指数    </t>
  </si>
  <si>
    <t>五、汽车机械产业产值</t>
  </si>
  <si>
    <t>主营业务成本</t>
  </si>
  <si>
    <t xml:space="preserve">  总资产贡献率</t>
  </si>
  <si>
    <t>六、汽车机械产业增加值</t>
  </si>
  <si>
    <t>销售费用</t>
  </si>
  <si>
    <t xml:space="preserve">  资产保值增值率</t>
  </si>
  <si>
    <t>七、农产品加工业产值</t>
  </si>
  <si>
    <t>管理费用</t>
  </si>
  <si>
    <t xml:space="preserve">  资产负债率</t>
  </si>
  <si>
    <t>八、农产品加工业增加值</t>
  </si>
  <si>
    <t>财务费用</t>
  </si>
  <si>
    <t xml:space="preserve">  流动资产周转率  </t>
  </si>
  <si>
    <t>次/年</t>
  </si>
  <si>
    <t>九、战略性新兴产业增加值</t>
  </si>
  <si>
    <t>利息支出</t>
  </si>
  <si>
    <t xml:space="preserve">  成本费用利润率</t>
  </si>
  <si>
    <t>十、高技术产业增加值</t>
  </si>
  <si>
    <t xml:space="preserve">利税总额        </t>
  </si>
  <si>
    <t xml:space="preserve">  全员劳动生产率</t>
  </si>
  <si>
    <t>万元/人</t>
  </si>
  <si>
    <t>十一、高技术产业增加值占工业增加值比重</t>
  </si>
  <si>
    <t xml:space="preserve">  # 利润总额        </t>
  </si>
  <si>
    <t>七、主要工业产品产量</t>
  </si>
  <si>
    <t>名称</t>
  </si>
  <si>
    <t>增减（%）</t>
  </si>
  <si>
    <t>大米</t>
  </si>
  <si>
    <t>万吨</t>
  </si>
  <si>
    <t>啤酒</t>
  </si>
  <si>
    <t>千升</t>
  </si>
  <si>
    <t>纱</t>
  </si>
  <si>
    <t>吨</t>
  </si>
  <si>
    <t>布</t>
  </si>
  <si>
    <t>万米</t>
  </si>
  <si>
    <t>服装</t>
  </si>
  <si>
    <t>万件</t>
  </si>
  <si>
    <t>农用氮磷钾化肥</t>
  </si>
  <si>
    <t>水泥</t>
  </si>
  <si>
    <t>铸铁件</t>
  </si>
  <si>
    <t>风机</t>
  </si>
  <si>
    <t>台</t>
  </si>
  <si>
    <t>改装汽车</t>
  </si>
  <si>
    <t>辆</t>
  </si>
  <si>
    <t>新能源汽车</t>
  </si>
  <si>
    <t>手机</t>
  </si>
  <si>
    <t>万部</t>
  </si>
  <si>
    <t>八、全社会用电情况</t>
  </si>
  <si>
    <t>计量单位：亿千瓦时</t>
  </si>
  <si>
    <t>当月</t>
  </si>
  <si>
    <t>累计</t>
  </si>
  <si>
    <t>全社会用电总计</t>
  </si>
  <si>
    <t xml:space="preserve">  第一产业</t>
  </si>
  <si>
    <t xml:space="preserve">  第二产业</t>
  </si>
  <si>
    <t xml:space="preserve">   # 工业</t>
  </si>
  <si>
    <t xml:space="preserve">      # 制造业</t>
  </si>
  <si>
    <t xml:space="preserve">     建筑业</t>
  </si>
  <si>
    <t xml:space="preserve">  第三产业</t>
  </si>
  <si>
    <t xml:space="preserve">    # 交通运输、仓储和邮政业</t>
  </si>
  <si>
    <t xml:space="preserve">      信息传输、计算机服务和软件业</t>
  </si>
  <si>
    <t xml:space="preserve">      批发和零售业</t>
  </si>
  <si>
    <t xml:space="preserve">      住宿和餐饮业</t>
  </si>
  <si>
    <t xml:space="preserve">      公共事业及管理组织</t>
  </si>
  <si>
    <t xml:space="preserve">  城乡居民生活用电合计</t>
  </si>
  <si>
    <t xml:space="preserve">   # 城镇居民</t>
  </si>
  <si>
    <t xml:space="preserve">     乡村居民</t>
  </si>
  <si>
    <t>九、固定资产投资情况</t>
  </si>
  <si>
    <t>九、固定资产投资情况（续表）</t>
  </si>
  <si>
    <t>十、商品房建设与销售情况</t>
  </si>
  <si>
    <t>一、施工项目个数</t>
  </si>
  <si>
    <t>三、工业技改投资</t>
  </si>
  <si>
    <t>一、商品房施工面积</t>
  </si>
  <si>
    <t>万㎡</t>
  </si>
  <si>
    <t xml:space="preserve">    新开工</t>
  </si>
  <si>
    <t xml:space="preserve">    工业技改投资占工业投资比重</t>
  </si>
  <si>
    <t xml:space="preserve">       #  住宅</t>
  </si>
  <si>
    <t xml:space="preserve">    5000万元以上</t>
  </si>
  <si>
    <t xml:space="preserve">    工业技改投资施工项目个数</t>
  </si>
  <si>
    <t>二、商品房竣工面积</t>
  </si>
  <si>
    <t xml:space="preserve">    亿元以上</t>
  </si>
  <si>
    <t>四、制造业投资</t>
  </si>
  <si>
    <t>二、固定资产投资完成额</t>
  </si>
  <si>
    <t xml:space="preserve">    制造业投资占工业投资比重</t>
  </si>
  <si>
    <t>三、商品房销售面积</t>
  </si>
  <si>
    <t>五、民间投资</t>
  </si>
  <si>
    <t xml:space="preserve">    工业民间投资</t>
  </si>
  <si>
    <t>四、商品房销售额</t>
  </si>
  <si>
    <t xml:space="preserve">        第一产业</t>
  </si>
  <si>
    <t xml:space="preserve">    工业民间投资占工业投资比重</t>
  </si>
  <si>
    <t xml:space="preserve">        第二产业</t>
  </si>
  <si>
    <t>六、基础设施建设投资</t>
  </si>
  <si>
    <t xml:space="preserve">           # 工业</t>
  </si>
  <si>
    <t xml:space="preserve">       工业投资占比</t>
  </si>
  <si>
    <t xml:space="preserve">        第三产业</t>
  </si>
  <si>
    <t xml:space="preserve">           # 房地产开发投资完成额</t>
  </si>
  <si>
    <t>十一、贸易情况</t>
  </si>
  <si>
    <t>十二、限额以上批发和零售业商品零售分类情况</t>
  </si>
  <si>
    <t>计量单位：亿元</t>
  </si>
  <si>
    <r>
      <t/>
    </r>
    <r>
      <rPr>
        <sz val="10"/>
        <rFont val="宋体"/>
      </rPr>
      <t>指</t>
    </r>
    <r>
      <rPr>
        <sz val="10"/>
        <rFont val="Arial"/>
      </rPr>
      <t xml:space="preserve">  </t>
    </r>
    <r>
      <rPr>
        <sz val="10"/>
        <rFont val="宋体"/>
      </rPr>
      <t>标</t>
    </r>
  </si>
  <si>
    <t>一、社会消费品零售总额</t>
  </si>
  <si>
    <t xml:space="preserve">    粮油、食品类</t>
  </si>
  <si>
    <t xml:space="preserve">      限额以上</t>
  </si>
  <si>
    <t xml:space="preserve">    烟酒类</t>
  </si>
  <si>
    <t>其中：通过公共网络实现的零售额</t>
  </si>
  <si>
    <t xml:space="preserve">    服装、鞋帽、针纺织品类</t>
  </si>
  <si>
    <t xml:space="preserve">      限额以上占比</t>
  </si>
  <si>
    <t xml:space="preserve">    化妆品类</t>
  </si>
  <si>
    <t>二、限额以上销售(营业)额</t>
  </si>
  <si>
    <t xml:space="preserve">    金银珠宝类</t>
  </si>
  <si>
    <t xml:space="preserve">   #  批发业</t>
  </si>
  <si>
    <t xml:space="preserve">    日用品类</t>
  </si>
  <si>
    <r>
      <t xml:space="preserve">    </t>
    </r>
    <r>
      <rPr>
        <sz val="10"/>
        <rFont val="宋体"/>
      </rPr>
      <t xml:space="preserve">  </t>
    </r>
    <r>
      <rPr>
        <sz val="10"/>
        <rFont val="宋体"/>
      </rPr>
      <t>零售业</t>
    </r>
  </si>
  <si>
    <t xml:space="preserve">    五金、电料类</t>
  </si>
  <si>
    <t xml:space="preserve">      住宿业</t>
  </si>
  <si>
    <t xml:space="preserve">    体育、娱乐用品类</t>
  </si>
  <si>
    <t xml:space="preserve">      餐饮业</t>
  </si>
  <si>
    <t xml:space="preserve">    书报杂志类</t>
  </si>
  <si>
    <t>三、进出口总额（万美元）</t>
  </si>
  <si>
    <t xml:space="preserve">    家用电器和音像器材类</t>
  </si>
  <si>
    <r>
      <t xml:space="preserve">        #  </t>
    </r>
    <r>
      <rPr>
        <sz val="10"/>
        <rFont val="宋体"/>
      </rPr>
      <t>进口额（万美元）</t>
    </r>
  </si>
  <si>
    <t xml:space="preserve">    中西药品类</t>
  </si>
  <si>
    <r>
      <t xml:space="preserve">            </t>
    </r>
    <r>
      <rPr>
        <sz val="10"/>
        <rFont val="宋体"/>
      </rPr>
      <t>出口额（万美元）</t>
    </r>
  </si>
  <si>
    <t xml:space="preserve">    石油及制品类</t>
  </si>
  <si>
    <t>四、实际利用外资（万美元）</t>
  </si>
  <si>
    <t xml:space="preserve">    汽车类</t>
  </si>
  <si>
    <t>十三、规模以上服务业情况</t>
  </si>
  <si>
    <t>单位数</t>
  </si>
  <si>
    <t xml:space="preserve"> # 其他营利性服务业营业收入</t>
  </si>
  <si>
    <t>营业税金及附加</t>
  </si>
  <si>
    <t>营业利润</t>
  </si>
  <si>
    <t>应付职工薪酬</t>
  </si>
  <si>
    <t>从业人员平均人数</t>
  </si>
  <si>
    <t>万人</t>
  </si>
  <si>
    <r>
      <t>注：表中数据为1-</t>
    </r>
    <r>
      <rPr>
        <b/>
        <sz val="12"/>
        <rFont val="宋体"/>
      </rPr>
      <t>3</t>
    </r>
    <r>
      <rPr>
        <b/>
        <sz val="12"/>
        <rFont val="宋体"/>
      </rPr>
      <t>月数据。</t>
    </r>
  </si>
  <si>
    <t>十五、财政收入完成情况表</t>
  </si>
  <si>
    <t>计量单位：万元</t>
  </si>
  <si>
    <t>财政总收入合计</t>
  </si>
  <si>
    <t>一、中央税收收入</t>
  </si>
  <si>
    <t xml:space="preserve">  国内增值税</t>
  </si>
  <si>
    <t xml:space="preserve">  改征增值税、营业税</t>
  </si>
  <si>
    <t xml:space="preserve">  消费税</t>
  </si>
  <si>
    <t xml:space="preserve">  企业所得税</t>
  </si>
  <si>
    <t xml:space="preserve">  个人所得税</t>
  </si>
  <si>
    <t>二、地方公共预算收入</t>
  </si>
  <si>
    <t xml:space="preserve">  工商税收</t>
  </si>
  <si>
    <t xml:space="preserve">  耕契两税</t>
  </si>
  <si>
    <t xml:space="preserve">  非税收入</t>
  </si>
  <si>
    <t>三、地方税收占比%</t>
  </si>
  <si>
    <t>十六、金融机构本外币信贷收支情况</t>
  </si>
  <si>
    <t>本月余额</t>
  </si>
  <si>
    <t>一.各项存款余额（亿元）</t>
  </si>
  <si>
    <t xml:space="preserve">      # 住户存款</t>
  </si>
  <si>
    <t xml:space="preserve">         # 活期存款</t>
  </si>
  <si>
    <t xml:space="preserve">           定期及其他存款</t>
  </si>
  <si>
    <t xml:space="preserve">        非金融企业存款</t>
  </si>
  <si>
    <t xml:space="preserve">        广义政府存款</t>
  </si>
  <si>
    <t xml:space="preserve">         # 财政性存款</t>
  </si>
  <si>
    <t xml:space="preserve">           机关团体存款</t>
  </si>
  <si>
    <t xml:space="preserve">        非银行业金融机构存款</t>
  </si>
  <si>
    <t>二.各项贷款余额（亿元）</t>
  </si>
  <si>
    <t xml:space="preserve">      # 住户贷款</t>
  </si>
  <si>
    <t xml:space="preserve">         # 短期贷款</t>
  </si>
  <si>
    <t xml:space="preserve">　         中长期贷款</t>
  </si>
  <si>
    <t xml:space="preserve">　      非金融企业及机关团体贷款</t>
  </si>
  <si>
    <t>十七、旅游业情况</t>
  </si>
  <si>
    <t>增速（％）</t>
  </si>
  <si>
    <t>本月止累计</t>
  </si>
  <si>
    <t>一、接待总人数</t>
  </si>
  <si>
    <t>万人次</t>
  </si>
  <si>
    <r>
      <t xml:space="preserve">    1.</t>
    </r>
    <r>
      <rPr>
        <sz val="10.5"/>
        <color indexed="64"/>
        <rFont val="宋体"/>
      </rPr>
      <t>国内游客</t>
    </r>
  </si>
  <si>
    <r>
      <t xml:space="preserve">    2.</t>
    </r>
    <r>
      <rPr>
        <sz val="10.5"/>
        <color indexed="64"/>
        <rFont val="宋体"/>
      </rPr>
      <t>海外游客</t>
    </r>
  </si>
  <si>
    <t>二、旅游业总收入</t>
  </si>
  <si>
    <r>
      <t xml:space="preserve">    1.</t>
    </r>
    <r>
      <rPr>
        <sz val="10.5"/>
        <color indexed="64"/>
        <rFont val="宋体"/>
      </rPr>
      <t>国内旅游收入</t>
    </r>
  </si>
  <si>
    <r>
      <t xml:space="preserve">    2.</t>
    </r>
    <r>
      <rPr>
        <sz val="10.5"/>
        <color indexed="64"/>
        <rFont val="宋体"/>
      </rPr>
      <t>国际旅游（外汇）收入</t>
    </r>
  </si>
  <si>
    <t>万元</t>
  </si>
  <si>
    <t>三、人均旅游花费</t>
  </si>
  <si>
    <t>－</t>
  </si>
  <si>
    <r>
      <t xml:space="preserve">    1.</t>
    </r>
    <r>
      <rPr>
        <sz val="10.5"/>
        <color indexed="64"/>
        <rFont val="宋体"/>
      </rPr>
      <t>国内旅游者</t>
    </r>
  </si>
  <si>
    <t>十八、价格指数情况</t>
  </si>
  <si>
    <t>（以上年同期为100）</t>
  </si>
  <si>
    <t>4月</t>
  </si>
  <si>
    <r>
      <t>1-</t>
    </r>
    <r>
      <rPr>
        <b/>
        <sz val="10"/>
        <rFont val="宋体"/>
      </rPr>
      <t>4</t>
    </r>
    <r>
      <rPr>
        <b/>
        <sz val="10"/>
        <rFont val="宋体"/>
      </rPr>
      <t>月</t>
    </r>
  </si>
  <si>
    <t>居民消费价格总指数</t>
  </si>
  <si>
    <t>一、食品烟酒</t>
  </si>
  <si>
    <t xml:space="preserve">      #粮食</t>
  </si>
  <si>
    <t>二、衣着</t>
  </si>
  <si>
    <t>三、居住</t>
  </si>
  <si>
    <t>四、生活用品及服务</t>
  </si>
  <si>
    <t>五、交通和通信</t>
  </si>
  <si>
    <t>六、教育文化和娱乐</t>
  </si>
  <si>
    <t>七、医疗保健</t>
  </si>
  <si>
    <t>八、其他用品和服务</t>
  </si>
  <si>
    <t>商品零售价格总指数</t>
  </si>
  <si>
    <t>附一、市、州工业增加值增速</t>
  </si>
  <si>
    <t>附二、市、州工业产品销售率</t>
  </si>
  <si>
    <t>附三、市、州固定资产投资增速</t>
  </si>
  <si>
    <t xml:space="preserve">            </t>
  </si>
  <si>
    <t xml:space="preserve"> 计量单位：%</t>
  </si>
  <si>
    <t>计量单位：%</t>
  </si>
  <si>
    <t>增减</t>
  </si>
  <si>
    <t xml:space="preserve">    全          省</t>
  </si>
  <si>
    <t xml:space="preserve">     #武汉市</t>
  </si>
  <si>
    <t xml:space="preserve">           黄石市</t>
  </si>
  <si>
    <t xml:space="preserve">       黄石市    </t>
  </si>
  <si>
    <t xml:space="preserve">           十堰市</t>
  </si>
  <si>
    <t xml:space="preserve">       十堰市</t>
  </si>
  <si>
    <t xml:space="preserve">           宜昌市</t>
  </si>
  <si>
    <t xml:space="preserve">       宜昌市</t>
  </si>
  <si>
    <t xml:space="preserve">           襄阳市</t>
  </si>
  <si>
    <t xml:space="preserve">       襄阳市</t>
  </si>
  <si>
    <t xml:space="preserve">           鄂州市</t>
  </si>
  <si>
    <t xml:space="preserve">       鄂州市</t>
  </si>
  <si>
    <t xml:space="preserve">           荆门市</t>
  </si>
  <si>
    <t xml:space="preserve">       荆门市</t>
  </si>
  <si>
    <t xml:space="preserve">           孝感市</t>
  </si>
  <si>
    <t xml:space="preserve">       孝感市</t>
  </si>
  <si>
    <t xml:space="preserve">           荆州市</t>
  </si>
  <si>
    <t xml:space="preserve">       荆州市</t>
  </si>
  <si>
    <t xml:space="preserve">           黄冈市</t>
  </si>
  <si>
    <t xml:space="preserve">       黄冈市</t>
  </si>
  <si>
    <t xml:space="preserve">           咸宁市</t>
  </si>
  <si>
    <t xml:space="preserve">       咸宁市</t>
  </si>
  <si>
    <t xml:space="preserve">           随州市</t>
  </si>
  <si>
    <t xml:space="preserve">       随州市</t>
  </si>
  <si>
    <t xml:space="preserve">          恩施州</t>
  </si>
  <si>
    <t xml:space="preserve">      恩施州</t>
  </si>
  <si>
    <t xml:space="preserve">           仙桃市</t>
  </si>
  <si>
    <t xml:space="preserve">      仙桃市</t>
  </si>
  <si>
    <t xml:space="preserve">           潜江市</t>
  </si>
  <si>
    <t xml:space="preserve">      潜江市</t>
  </si>
  <si>
    <t xml:space="preserve">           天门市</t>
  </si>
  <si>
    <t xml:space="preserve">      天门市</t>
  </si>
  <si>
    <t xml:space="preserve">           神农架</t>
  </si>
  <si>
    <t xml:space="preserve">   神农架</t>
  </si>
  <si>
    <t>附三、市、州社会消费品零售总额</t>
  </si>
  <si>
    <t>附五、市、州地方公共财政预算收入</t>
  </si>
  <si>
    <t>计量单位：亿元、%</t>
  </si>
  <si>
    <t>本期累计</t>
  </si>
  <si>
    <t xml:space="preserve">      神农架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</si>
</sst>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35">
    <numFmt numFmtId="160" formatCode="_-* #,##0_-;\-* #,##0_-;_-* &quot;-&quot;_-;_-@_-"/>
    <numFmt numFmtId="161" formatCode="#,##0;\(#,##0\)"/>
    <numFmt numFmtId="162" formatCode="_-* #,##0.00_-;\-* #,##0.00_-;_-* &quot;-&quot;??_-;_-@_-"/>
    <numFmt numFmtId="163" formatCode="_-&quot;$&quot;\ * #,##0_-;_-&quot;$&quot;\ * #,##0\-;_-&quot;$&quot;\ * &quot;-&quot;_-;_-@_-"/>
    <numFmt numFmtId="164" formatCode="_-&quot;$&quot;\ * #,##0.00_-;_-&quot;$&quot;\ * #,##0.00\-;_-&quot;$&quot;\ * &quot;-&quot;??_-;_-@_-"/>
    <numFmt numFmtId="165" formatCode="\$#,##0.00;\(\$#,##0.00\)"/>
    <numFmt numFmtId="166" formatCode="\$#,##0;\(\$#,##0\)"/>
    <numFmt numFmtId="167" formatCode="#,##0.0_);\(#,##0.0\)"/>
    <numFmt numFmtId="168" formatCode="&quot;$&quot;#,##0_);[Red]\(&quot;$&quot;#,##0\)"/>
    <numFmt numFmtId="169" formatCode="&quot;$&quot;#,##0.00_);[Red]\(&quot;$&quot;#,##0.00\)"/>
    <numFmt numFmtId="170" formatCode="&quot;$&quot;\ #,##0.00_-;[Red]&quot;$&quot;\ #,##0.00\-"/>
    <numFmt numFmtId="171" formatCode="&quot;$&quot;\ #,##0_-;[Red]&quot;$&quot;\ #,##0\-"/>
    <numFmt numFmtId="172" formatCode="_(&quot;$&quot;* #,##0.00_);_(&quot;$&quot;* \(#,##0.00\);_(&quot;$&quot;* &quot;-&quot;??_);_(@_)"/>
    <numFmt numFmtId="173" formatCode="_(&quot;$&quot;* #,##0_);_(&quot;$&quot;* \(#,##0\);_(&quot;$&quot;* &quot;-&quot;_);_(@_)"/>
    <numFmt numFmtId="174" formatCode="_ &quot;¥&quot;* #,##0.00_ ;_ &quot;¥&quot;* \-#,##0.00_ ;_ &quot;¥&quot;* &quot;-&quot;??_ ;_ @_ "/>
    <numFmt numFmtId="175" formatCode="_ &quot;¥&quot;* #,##0_ ;_ &quot;¥&quot;* \-#,##0_ ;_ &quot;¥&quot;* &quot;-&quot;_ ;_ @_ "/>
    <numFmt numFmtId="176" formatCode="_ * #,##0_ ;_ * \-#,##0_ ;_ * &quot;-&quot;_ ;_ @_ "/>
    <numFmt numFmtId="177" formatCode="_ * #,##0.00_ ;_ * \-#,##0.00_ ;_ * &quot;-&quot;??_ ;_ @_ "/>
    <numFmt numFmtId="178" formatCode="yy\.mm\.dd"/>
    <numFmt numFmtId="179" formatCode="0.00_ "/>
    <numFmt numFmtId="180" formatCode="0.0_ "/>
    <numFmt numFmtId="181" formatCode="0_ "/>
    <numFmt numFmtId="182" formatCode="0.0"/>
    <numFmt numFmtId="183" formatCode="0.0_);[Red]\(0.0\)"/>
    <numFmt numFmtId="184" formatCode="0.00_);[Red]\(0.00\)"/>
    <numFmt numFmtId="185" formatCode="0_);[Red]\(0\)"/>
    <numFmt numFmtId="186" formatCode="0.0000000000000_ "/>
    <numFmt numFmtId="187" formatCode="0_);\(0\)"/>
    <numFmt numFmtId="188" formatCode="0.00000_ "/>
    <numFmt numFmtId="189" formatCode="0.0000_ "/>
    <numFmt numFmtId="190" formatCode="0.000"/>
    <numFmt numFmtId="191" formatCode="0.000000_ "/>
    <numFmt numFmtId="192" formatCode="0.00000000000000_ "/>
    <numFmt numFmtId="193" formatCode="_ * #,##0.0_ ;_ * \-#,##0.0_ ;_ * &quot;-&quot;??_ ;_ @_ "/>
    <numFmt numFmtId="194" formatCode="0.00_);\(0.00\)"/>
  </numFmts>
  <fonts count="83">
    <font>
      <sz val="12.000000"/>
      <color theme="1"/>
      <name val="宋体"/>
    </font>
    <font>
      <sz val="10.000000"/>
      <name val="Arial"/>
    </font>
    <font>
      <sz val="12.000000"/>
      <name val="Times New Roman"/>
    </font>
    <font>
      <sz val="10.000000"/>
      <name val="Helv"/>
    </font>
    <font>
      <sz val="10.000000"/>
      <name val="Geneva"/>
    </font>
    <font>
      <sz val="11.000000"/>
      <color indexed="64"/>
      <name val="宋体"/>
    </font>
    <font>
      <sz val="11.000000"/>
      <color indexed="65"/>
      <name val="宋体"/>
    </font>
    <font>
      <sz val="12.000000"/>
      <color indexed="64"/>
      <name val="宋体"/>
    </font>
    <font>
      <sz val="12.000000"/>
      <color indexed="65"/>
      <name val="宋体"/>
    </font>
    <font>
      <sz val="8.000000"/>
      <name val="Times New Roman"/>
    </font>
    <font>
      <sz val="11.000000"/>
      <color indexed="20"/>
      <name val="宋体"/>
    </font>
    <font>
      <b/>
      <sz val="11.000000"/>
      <color indexed="52"/>
      <name val="宋体"/>
    </font>
    <font>
      <b/>
      <sz val="11.000000"/>
      <color indexed="65"/>
      <name val="宋体"/>
    </font>
    <font>
      <b/>
      <sz val="10.000000"/>
      <name val="MS Sans Serif"/>
    </font>
    <font>
      <sz val="10.000000"/>
      <name val="Times New Roman"/>
    </font>
    <font>
      <sz val="10.000000"/>
      <name val="MS Sans Serif"/>
    </font>
    <font>
      <i/>
      <sz val="11.000000"/>
      <color indexed="23"/>
      <name val="宋体"/>
    </font>
    <font>
      <sz val="11.000000"/>
      <color indexed="17"/>
      <name val="宋体"/>
    </font>
    <font>
      <sz val="8.000000"/>
      <name val="Arial"/>
    </font>
    <font>
      <b/>
      <sz val="12.000000"/>
      <name val="Arial"/>
    </font>
    <font>
      <b/>
      <sz val="15.000000"/>
      <color indexed="56"/>
      <name val="宋体"/>
    </font>
    <font>
      <b/>
      <sz val="13.000000"/>
      <color indexed="56"/>
      <name val="宋体"/>
    </font>
    <font>
      <b/>
      <sz val="11.000000"/>
      <color indexed="56"/>
      <name val="宋体"/>
    </font>
    <font>
      <sz val="11.000000"/>
      <color indexed="62"/>
      <name val="宋体"/>
    </font>
    <font>
      <sz val="12.000000"/>
      <name val="Helv"/>
    </font>
    <font>
      <sz val="11.000000"/>
      <color indexed="52"/>
      <name val="宋体"/>
    </font>
    <font>
      <sz val="12.000000"/>
      <color indexed="65"/>
      <name val="Helv"/>
    </font>
    <font>
      <sz val="11.000000"/>
      <color indexed="60"/>
      <name val="宋体"/>
    </font>
    <font>
      <sz val="7.000000"/>
      <name val="Small Fonts"/>
    </font>
    <font>
      <b/>
      <sz val="11.000000"/>
      <color indexed="63"/>
      <name val="宋体"/>
    </font>
    <font>
      <b/>
      <sz val="10.000000"/>
      <name val="Tms Rmn"/>
    </font>
    <font>
      <sz val="10.000000"/>
      <color indexed="64"/>
      <name val="MS Sans Serif"/>
    </font>
    <font>
      <b/>
      <sz val="18.000000"/>
      <color indexed="56"/>
      <name val="宋体"/>
    </font>
    <font>
      <b/>
      <sz val="11.000000"/>
      <color indexed="64"/>
      <name val="宋体"/>
    </font>
    <font>
      <sz val="11.000000"/>
      <color indexed="2"/>
      <name val="宋体"/>
    </font>
    <font>
      <b/>
      <sz val="14.000000"/>
      <name val="楷体"/>
    </font>
    <font>
      <b/>
      <sz val="18.000000"/>
      <color indexed="62"/>
      <name val="宋体"/>
    </font>
    <font>
      <sz val="10.000000"/>
      <name val="楷体"/>
    </font>
    <font>
      <sz val="12.000000"/>
      <color indexed="20"/>
      <name val="宋体"/>
    </font>
    <font>
      <sz val="12.000000"/>
      <color indexed="16"/>
      <name val="宋体"/>
    </font>
    <font>
      <u/>
      <sz val="12.000000"/>
      <color indexed="4"/>
      <name val="宋体"/>
    </font>
    <font>
      <b/>
      <sz val="10.000000"/>
      <name val="Arial"/>
    </font>
    <font>
      <b/>
      <sz val="9.000000"/>
      <name val="Arial"/>
    </font>
    <font>
      <sz val="12.000000"/>
      <color indexed="17"/>
      <name val="宋体"/>
    </font>
    <font>
      <b/>
      <sz val="12.000000"/>
      <color indexed="64"/>
      <name val="宋体"/>
    </font>
    <font>
      <u/>
      <sz val="12.000000"/>
      <color indexed="20"/>
      <name val="宋体"/>
    </font>
    <font>
      <b/>
      <sz val="18.000000"/>
      <name val="宋体"/>
    </font>
    <font>
      <sz val="10.000000"/>
      <name val="宋体"/>
    </font>
    <font>
      <sz val="10.000000"/>
      <color indexed="64"/>
      <name val="宋体"/>
    </font>
    <font>
      <sz val="10.000000"/>
      <color indexed="64"/>
      <name val="Calibri"/>
    </font>
    <font>
      <sz val="10.000000"/>
      <color theme="1" tint="0"/>
      <name val="宋体"/>
    </font>
    <font>
      <sz val="10.000000"/>
      <color indexed="2"/>
      <name val="宋体"/>
    </font>
    <font>
      <sz val="11.000000"/>
      <name val="宋体"/>
    </font>
    <font>
      <sz val="12.000000"/>
      <name val="Calibri"/>
    </font>
    <font>
      <b/>
      <sz val="18.000000"/>
      <color indexed="64"/>
      <name val="宋体"/>
    </font>
    <font>
      <sz val="12.000000"/>
      <color indexed="64"/>
      <name val="等线"/>
      <scheme val="minor"/>
    </font>
    <font>
      <sz val="12.000000"/>
      <name val="等线"/>
      <scheme val="minor"/>
    </font>
    <font>
      <sz val="12.000000"/>
      <color theme="1" tint="0"/>
      <name val="Calibri"/>
    </font>
    <font>
      <sz val="12.000000"/>
      <color theme="1" tint="0"/>
      <name val="等线"/>
      <scheme val="minor"/>
    </font>
    <font>
      <sz val="12.000000"/>
      <color indexed="2"/>
      <name val="等线"/>
      <scheme val="minor"/>
    </font>
    <font>
      <b/>
      <sz val="12.000000"/>
      <name val="宋体"/>
    </font>
    <font>
      <sz val="18.000000"/>
      <name val="宋体"/>
    </font>
    <font>
      <b/>
      <sz val="16.000000"/>
      <name val="宋体"/>
    </font>
    <font>
      <sz val="16.000000"/>
      <name val="宋体"/>
    </font>
    <font>
      <b/>
      <sz val="16.000000"/>
      <color theme="1" tint="0"/>
      <name val="宋体"/>
    </font>
    <font>
      <sz val="20.000000"/>
      <color indexed="2"/>
      <name val="宋体"/>
    </font>
    <font>
      <sz val="15.000000"/>
      <color indexed="64"/>
      <name val="黑体"/>
    </font>
    <font>
      <sz val="10.500000"/>
      <color indexed="64"/>
      <name val="Verdana"/>
    </font>
    <font>
      <sz val="10.500000"/>
      <color indexed="64"/>
      <name val="宋体"/>
    </font>
    <font>
      <sz val="10.500000"/>
      <color indexed="64"/>
      <name val="Arial Unicode MS"/>
    </font>
    <font>
      <sz val="10.500000"/>
      <color indexed="64"/>
      <name val="SimSun"/>
    </font>
    <font>
      <b/>
      <sz val="10.000000"/>
      <name val="宋体"/>
    </font>
    <font>
      <sz val="9.000000"/>
      <name val="宋体"/>
    </font>
    <font>
      <b/>
      <sz val="14.000000"/>
      <color indexed="64"/>
      <name val="宋体"/>
    </font>
    <font>
      <b/>
      <sz val="14.000000"/>
      <name val="宋体"/>
    </font>
    <font>
      <b/>
      <sz val="9.000000"/>
      <color indexed="64"/>
      <name val="宋体"/>
    </font>
    <font>
      <b/>
      <sz val="10.000000"/>
      <color indexed="64"/>
      <name val="Times New Roman"/>
    </font>
    <font>
      <b/>
      <sz val="12.000000"/>
      <color indexed="64"/>
      <name val="Times New Roman"/>
    </font>
    <font>
      <sz val="12.000000"/>
      <name val="Arial"/>
    </font>
    <font>
      <sz val="12.000000"/>
      <name val="SimSun"/>
    </font>
    <font>
      <b/>
      <sz val="12.000000"/>
      <name val="Times New Roman"/>
    </font>
    <font>
      <sz val="9.000000"/>
      <color indexed="64"/>
      <name val="Times New Roman"/>
    </font>
    <font>
      <b/>
      <sz val="12.000000"/>
      <name val="等线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46"/>
        <bgColor indexed="46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9"/>
        <bgColor indexed="29"/>
      </patternFill>
    </fill>
    <fill>
      <patternFill patternType="solid">
        <fgColor indexed="3"/>
        <bgColor indexed="3"/>
      </patternFill>
    </fill>
    <fill>
      <patternFill patternType="solid">
        <fgColor indexed="51"/>
        <bgColor indexed="51"/>
      </patternFill>
    </fill>
    <fill>
      <patternFill patternType="solid">
        <fgColor indexed="30"/>
        <bgColor indexed="30"/>
      </patternFill>
    </fill>
    <fill>
      <patternFill patternType="solid">
        <fgColor indexed="20"/>
        <bgColor indexed="20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62"/>
        <bgColor indexed="62"/>
      </patternFill>
    </fill>
    <fill>
      <patternFill patternType="solid">
        <fgColor indexed="54"/>
        <bgColor indexed="54"/>
      </patternFill>
    </fill>
    <fill>
      <patternFill patternType="solid">
        <fgColor indexed="2"/>
        <bgColor indexed="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57"/>
      </patternFill>
    </fill>
    <fill>
      <patternFill patternType="solid">
        <fgColor indexed="53"/>
        <bgColor indexed="53"/>
      </patternFill>
    </fill>
    <fill>
      <patternFill patternType="solid">
        <fgColor indexed="7"/>
        <bgColor indexed="7"/>
      </patternFill>
    </fill>
    <fill>
      <patternFill patternType="solid">
        <fgColor indexed="4"/>
        <bgColor indexed="4"/>
      </patternFill>
    </fill>
    <fill>
      <patternFill patternType="solid">
        <fgColor indexed="43"/>
        <bgColor indexed="43"/>
      </patternFill>
    </fill>
    <fill>
      <patternFill patternType="mediumGray">
        <fgColor indexed="22"/>
        <bgColor indexed="65"/>
      </patternFill>
    </fill>
    <fill>
      <patternFill patternType="gray0625">
        <fgColor indexed="65"/>
        <bgColor indexed="65"/>
      </patternFill>
    </fill>
    <fill>
      <patternFill patternType="lightUp">
        <fgColor indexed="65"/>
        <bgColor indexed="55"/>
      </patternFill>
    </fill>
    <fill>
      <patternFill patternType="lightUp">
        <fgColor indexed="65"/>
        <bgColor indexed="29"/>
      </patternFill>
    </fill>
    <fill>
      <patternFill patternType="lightUp">
        <fgColor indexed="65"/>
        <bgColor indexed="22"/>
      </patternFill>
    </fill>
    <fill>
      <patternFill patternType="solid">
        <fgColor theme="0" tint="0"/>
        <bgColor theme="0" tint="0"/>
      </patternFill>
    </fill>
    <fill>
      <patternFill patternType="solid">
        <fgColor indexed="65"/>
        <bgColor indexed="65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 style="none"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none"/>
      <bottom style="thick">
        <color indexed="62"/>
      </bottom>
      <diagonal style="none"/>
    </border>
    <border>
      <left style="none"/>
      <right style="none"/>
      <top style="none"/>
      <bottom style="thick">
        <color indexed="22"/>
      </bottom>
      <diagonal style="none"/>
    </border>
    <border>
      <left style="none"/>
      <right style="none"/>
      <top style="none"/>
      <bottom style="medium">
        <color indexed="30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none"/>
      <bottom style="double">
        <color indexed="52"/>
      </bottom>
      <diagonal style="none"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 style="none"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none"/>
      <right style="none"/>
      <top style="thin">
        <color indexed="62"/>
      </top>
      <bottom style="double">
        <color indexed="62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</borders>
  <cellStyleXfs count="445">
    <xf fontId="0" fillId="0" borderId="0" numFmtId="0" applyNumberFormat="1" applyFont="1" applyFill="1" applyBorder="1"/>
    <xf fontId="1" fillId="0" borderId="0" numFmtId="0" applyNumberFormat="1" applyFont="1" applyFill="1" applyBorder="1"/>
    <xf fontId="2" fillId="0" borderId="0" numFmtId="0" applyNumberFormat="1" applyFont="1" applyFill="1" applyBorder="1"/>
    <xf fontId="2" fillId="0" borderId="0" numFmtId="0" applyNumberFormat="1" applyFont="1" applyFill="1" applyBorder="1"/>
    <xf fontId="3" fillId="0" borderId="0" numFmtId="0" applyNumberFormat="1" applyFont="1" applyFill="1" applyBorder="1"/>
    <xf fontId="4" fillId="0" borderId="0" numFmtId="0" applyNumberFormat="1" applyFont="1" applyFill="1" applyBorder="1"/>
    <xf fontId="1" fillId="0" borderId="0" numFmtId="49" applyNumberFormat="1" applyFont="1" applyFill="1" applyBorder="1"/>
    <xf fontId="3" fillId="0" borderId="0" numFmtId="0" applyNumberFormat="1" applyFont="1" applyFill="1" applyBorder="1"/>
    <xf fontId="2" fillId="0" borderId="0" numFmtId="0" applyNumberFormat="1" applyFont="1" applyFill="1" applyBorder="1"/>
    <xf fontId="4" fillId="0" borderId="0" numFmtId="0" applyNumberFormat="1" applyFont="1" applyFill="1" applyBorder="1"/>
    <xf fontId="2" fillId="0" borderId="0" numFmtId="0" applyNumberFormat="1" applyFont="1" applyFill="1" applyBorder="1"/>
    <xf fontId="1" fillId="0" borderId="0" numFmtId="0" applyNumberFormat="1" applyFont="1" applyFill="1" applyBorder="1"/>
    <xf fontId="3" fillId="0" borderId="0" numFmtId="0" applyNumberFormat="1" applyFont="1" applyFill="1" applyBorder="1"/>
    <xf fontId="2" fillId="0" borderId="0" numFmtId="0" applyNumberFormat="1" applyFont="1" applyFill="1" applyBorder="1"/>
    <xf fontId="3" fillId="0" borderId="0" numFmtId="0" applyNumberFormat="1" applyFont="1" applyFill="1" applyBorder="1"/>
    <xf fontId="2" fillId="0" borderId="0" numFmtId="0" applyNumberFormat="1" applyFont="1" applyFill="1" applyBorder="1"/>
    <xf fontId="5" fillId="2" borderId="0" numFmtId="0" applyNumberFormat="1" applyFont="1" applyFill="1" applyBorder="1">
      <alignment vertical="center"/>
    </xf>
    <xf fontId="5" fillId="2" borderId="0" numFmtId="0" applyNumberFormat="1" applyFont="1" applyFill="1" applyBorder="1">
      <alignment vertical="center"/>
    </xf>
    <xf fontId="5" fillId="2" borderId="0" numFmtId="0" applyNumberFormat="1" applyFont="1" applyFill="1" applyBorder="1">
      <alignment vertical="center"/>
    </xf>
    <xf fontId="5" fillId="2" borderId="0" numFmtId="0" applyNumberFormat="1" applyFont="1" applyFill="1" applyBorder="1">
      <alignment vertical="center"/>
    </xf>
    <xf fontId="5" fillId="3" borderId="0" numFmtId="0" applyNumberFormat="1" applyFont="1" applyFill="1" applyBorder="1">
      <alignment vertical="center"/>
    </xf>
    <xf fontId="5" fillId="3" borderId="0" numFmtId="0" applyNumberFormat="1" applyFont="1" applyFill="1" applyBorder="1">
      <alignment vertical="center"/>
    </xf>
    <xf fontId="5" fillId="3" borderId="0" numFmtId="0" applyNumberFormat="1" applyFont="1" applyFill="1" applyBorder="1">
      <alignment vertical="center"/>
    </xf>
    <xf fontId="5" fillId="3" borderId="0" numFmtId="0" applyNumberFormat="1" applyFont="1" applyFill="1" applyBorder="1">
      <alignment vertical="center"/>
    </xf>
    <xf fontId="5" fillId="4" borderId="0" numFmtId="0" applyNumberFormat="1" applyFont="1" applyFill="1" applyBorder="1">
      <alignment vertical="center"/>
    </xf>
    <xf fontId="5" fillId="4" borderId="0" numFmtId="0" applyNumberFormat="1" applyFont="1" applyFill="1" applyBorder="1">
      <alignment vertical="center"/>
    </xf>
    <xf fontId="5" fillId="4" borderId="0" numFmtId="0" applyNumberFormat="1" applyFont="1" applyFill="1" applyBorder="1">
      <alignment vertical="center"/>
    </xf>
    <xf fontId="5" fillId="4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6" borderId="0" numFmtId="0" applyNumberFormat="1" applyFont="1" applyFill="1" applyBorder="1">
      <alignment vertical="center"/>
    </xf>
    <xf fontId="5" fillId="6" borderId="0" numFmtId="0" applyNumberFormat="1" applyFont="1" applyFill="1" applyBorder="1">
      <alignment vertical="center"/>
    </xf>
    <xf fontId="5" fillId="6" borderId="0" numFmtId="0" applyNumberFormat="1" applyFont="1" applyFill="1" applyBorder="1">
      <alignment vertical="center"/>
    </xf>
    <xf fontId="5" fillId="6" borderId="0" numFmtId="0" applyNumberFormat="1" applyFont="1" applyFill="1" applyBorder="1">
      <alignment vertical="center"/>
    </xf>
    <xf fontId="5" fillId="7" borderId="0" numFmtId="0" applyNumberFormat="1" applyFont="1" applyFill="1" applyBorder="1">
      <alignment vertical="center"/>
    </xf>
    <xf fontId="5" fillId="7" borderId="0" numFmtId="0" applyNumberFormat="1" applyFont="1" applyFill="1" applyBorder="1">
      <alignment vertical="center"/>
    </xf>
    <xf fontId="5" fillId="7" borderId="0" numFmtId="0" applyNumberFormat="1" applyFont="1" applyFill="1" applyBorder="1">
      <alignment vertical="center"/>
    </xf>
    <xf fontId="5" fillId="7" borderId="0" numFmtId="0" applyNumberFormat="1" applyFont="1" applyFill="1" applyBorder="1">
      <alignment vertical="center"/>
    </xf>
    <xf fontId="5" fillId="2" borderId="0" numFmtId="0" applyNumberFormat="1" applyFont="1" applyFill="1" applyBorder="1">
      <alignment vertical="center"/>
    </xf>
    <xf fontId="5" fillId="3" borderId="0" numFmtId="0" applyNumberFormat="1" applyFont="1" applyFill="1" applyBorder="1">
      <alignment vertical="center"/>
    </xf>
    <xf fontId="5" fillId="4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6" borderId="0" numFmtId="0" applyNumberFormat="1" applyFont="1" applyFill="1" applyBorder="1">
      <alignment vertical="center"/>
    </xf>
    <xf fontId="5" fillId="7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9" borderId="0" numFmtId="0" applyNumberFormat="1" applyFont="1" applyFill="1" applyBorder="1">
      <alignment vertical="center"/>
    </xf>
    <xf fontId="5" fillId="9" borderId="0" numFmtId="0" applyNumberFormat="1" applyFont="1" applyFill="1" applyBorder="1">
      <alignment vertical="center"/>
    </xf>
    <xf fontId="5" fillId="9" borderId="0" numFmtId="0" applyNumberFormat="1" applyFont="1" applyFill="1" applyBorder="1">
      <alignment vertical="center"/>
    </xf>
    <xf fontId="5" fillId="9" borderId="0" numFmtId="0" applyNumberFormat="1" applyFont="1" applyFill="1" applyBorder="1">
      <alignment vertical="center"/>
    </xf>
    <xf fontId="5" fillId="10" borderId="0" numFmtId="0" applyNumberFormat="1" applyFont="1" applyFill="1" applyBorder="1">
      <alignment vertical="center"/>
    </xf>
    <xf fontId="5" fillId="10" borderId="0" numFmtId="0" applyNumberFormat="1" applyFont="1" applyFill="1" applyBorder="1">
      <alignment vertical="center"/>
    </xf>
    <xf fontId="5" fillId="10" borderId="0" numFmtId="0" applyNumberFormat="1" applyFont="1" applyFill="1" applyBorder="1">
      <alignment vertical="center"/>
    </xf>
    <xf fontId="5" fillId="10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11" borderId="0" numFmtId="0" applyNumberFormat="1" applyFont="1" applyFill="1" applyBorder="1">
      <alignment vertical="center"/>
    </xf>
    <xf fontId="5" fillId="11" borderId="0" numFmtId="0" applyNumberFormat="1" applyFont="1" applyFill="1" applyBorder="1">
      <alignment vertical="center"/>
    </xf>
    <xf fontId="5" fillId="11" borderId="0" numFmtId="0" applyNumberFormat="1" applyFont="1" applyFill="1" applyBorder="1">
      <alignment vertical="center"/>
    </xf>
    <xf fontId="5" fillId="11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9" borderId="0" numFmtId="0" applyNumberFormat="1" applyFont="1" applyFill="1" applyBorder="1">
      <alignment vertical="center"/>
    </xf>
    <xf fontId="5" fillId="10" borderId="0" numFmtId="0" applyNumberFormat="1" applyFont="1" applyFill="1" applyBorder="1">
      <alignment vertical="center"/>
    </xf>
    <xf fontId="5" fillId="5" borderId="0" numFmtId="0" applyNumberFormat="1" applyFont="1" applyFill="1" applyBorder="1">
      <alignment vertical="center"/>
    </xf>
    <xf fontId="5" fillId="8" borderId="0" numFmtId="0" applyNumberFormat="1" applyFont="1" applyFill="1" applyBorder="1">
      <alignment vertical="center"/>
    </xf>
    <xf fontId="5" fillId="11" borderId="0" numFmtId="0" applyNumberFormat="1" applyFont="1" applyFill="1" applyBorder="1">
      <alignment vertical="center"/>
    </xf>
    <xf fontId="6" fillId="12" borderId="0" numFmtId="0" applyNumberFormat="1" applyFont="1" applyFill="1" applyBorder="1">
      <alignment vertical="center"/>
    </xf>
    <xf fontId="6" fillId="12" borderId="0" numFmtId="0" applyNumberFormat="1" applyFont="1" applyFill="1" applyBorder="1">
      <alignment vertical="center"/>
    </xf>
    <xf fontId="6" fillId="12" borderId="0" numFmtId="0" applyNumberFormat="1" applyFont="1" applyFill="1" applyBorder="1">
      <alignment vertical="center"/>
    </xf>
    <xf fontId="6" fillId="9" borderId="0" numFmtId="0" applyNumberFormat="1" applyFont="1" applyFill="1" applyBorder="1">
      <alignment vertical="center"/>
    </xf>
    <xf fontId="6" fillId="9" borderId="0" numFmtId="0" applyNumberFormat="1" applyFont="1" applyFill="1" applyBorder="1">
      <alignment vertical="center"/>
    </xf>
    <xf fontId="6" fillId="9" borderId="0" numFmtId="0" applyNumberFormat="1" applyFont="1" applyFill="1" applyBorder="1">
      <alignment vertical="center"/>
    </xf>
    <xf fontId="6" fillId="10" borderId="0" numFmtId="0" applyNumberFormat="1" applyFont="1" applyFill="1" applyBorder="1">
      <alignment vertical="center"/>
    </xf>
    <xf fontId="6" fillId="10" borderId="0" numFmtId="0" applyNumberFormat="1" applyFont="1" applyFill="1" applyBorder="1">
      <alignment vertical="center"/>
    </xf>
    <xf fontId="6" fillId="10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5" borderId="0" numFmtId="0" applyNumberFormat="1" applyFont="1" applyFill="1" applyBorder="1">
      <alignment vertical="center"/>
    </xf>
    <xf fontId="6" fillId="15" borderId="0" numFmtId="0" applyNumberFormat="1" applyFont="1" applyFill="1" applyBorder="1">
      <alignment vertical="center"/>
    </xf>
    <xf fontId="6" fillId="15" borderId="0" numFmtId="0" applyNumberFormat="1" applyFont="1" applyFill="1" applyBorder="1">
      <alignment vertical="center"/>
    </xf>
    <xf fontId="6" fillId="12" borderId="0" numFmtId="0" applyNumberFormat="1" applyFont="1" applyFill="1" applyBorder="1">
      <alignment vertical="center"/>
    </xf>
    <xf fontId="6" fillId="9" borderId="0" numFmtId="0" applyNumberFormat="1" applyFont="1" applyFill="1" applyBorder="1">
      <alignment vertical="center"/>
    </xf>
    <xf fontId="6" fillId="10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5" borderId="0" numFmtId="0" applyNumberFormat="1" applyFont="1" applyFill="1" applyBorder="1">
      <alignment vertical="center"/>
    </xf>
    <xf fontId="3" fillId="0" borderId="0" numFmtId="0" applyNumberFormat="1" applyFont="1" applyFill="1" applyBorder="1"/>
    <xf fontId="6" fillId="16" borderId="0" numFmtId="0" applyNumberFormat="1" applyFont="1" applyFill="1" applyBorder="1">
      <alignment vertical="center"/>
    </xf>
    <xf fontId="7" fillId="2" borderId="0" numFmtId="0" applyNumberFormat="1" applyFont="1" applyFill="1" applyBorder="1"/>
    <xf fontId="7" fillId="2" borderId="0" numFmtId="0" applyNumberFormat="1" applyFont="1" applyFill="1" applyBorder="1"/>
    <xf fontId="7" fillId="2" borderId="0" numFmtId="0" applyNumberFormat="1" applyFont="1" applyFill="1" applyBorder="1"/>
    <xf fontId="7" fillId="2" borderId="0" numFmtId="0" applyNumberFormat="1" applyFont="1" applyFill="1" applyBorder="1"/>
    <xf fontId="7" fillId="2" borderId="0" numFmtId="0" applyNumberFormat="1" applyFont="1" applyFill="1" applyBorder="1"/>
    <xf fontId="7" fillId="2" borderId="0" numFmtId="0" applyNumberFormat="1" applyFont="1" applyFill="1" applyBorder="1"/>
    <xf fontId="8" fillId="8" borderId="0" numFmtId="0" applyNumberFormat="1" applyFont="1" applyFill="1" applyBorder="1"/>
    <xf fontId="8" fillId="8" borderId="0" numFmtId="0" applyNumberFormat="1" applyFont="1" applyFill="1" applyBorder="1"/>
    <xf fontId="8" fillId="8" borderId="0" numFmtId="0" applyNumberFormat="1" applyFont="1" applyFill="1" applyBorder="1"/>
    <xf fontId="6" fillId="16" borderId="0" numFmtId="0" applyNumberFormat="1" applyFont="1" applyFill="1" applyBorder="1">
      <alignment vertical="center"/>
    </xf>
    <xf fontId="6" fillId="16" borderId="0" numFmtId="0" applyNumberFormat="1" applyFont="1" applyFill="1" applyBorder="1">
      <alignment vertical="center"/>
    </xf>
    <xf fontId="6" fillId="16" borderId="0" numFmtId="0" applyNumberFormat="1" applyFont="1" applyFill="1" applyBorder="1">
      <alignment vertical="center"/>
    </xf>
    <xf fontId="6" fillId="16" borderId="0" numFmtId="0" applyNumberFormat="1" applyFont="1" applyFill="1" applyBorder="1">
      <alignment vertical="center"/>
    </xf>
    <xf fontId="6" fillId="16" borderId="0" numFmtId="0" applyNumberFormat="1" applyFont="1" applyFill="1" applyBorder="1">
      <alignment vertical="center"/>
    </xf>
    <xf fontId="6" fillId="16" borderId="0" numFmtId="0" applyNumberFormat="1" applyFont="1" applyFill="1" applyBorder="1">
      <alignment vertical="center"/>
    </xf>
    <xf fontId="6" fillId="16" borderId="0" numFmtId="0" applyNumberFormat="1" applyFont="1" applyFill="1" applyBorder="1">
      <alignment vertical="center"/>
    </xf>
    <xf fontId="6" fillId="16" borderId="0" numFmtId="0" applyNumberFormat="1" applyFont="1" applyFill="1" applyBorder="1">
      <alignment vertical="center"/>
    </xf>
    <xf fontId="8" fillId="17" borderId="0" numFmtId="0" applyNumberFormat="1" applyFont="1" applyFill="1" applyBorder="1"/>
    <xf fontId="6" fillId="18" borderId="0" numFmtId="0" applyNumberFormat="1" applyFont="1" applyFill="1" applyBorder="1">
      <alignment vertical="center"/>
    </xf>
    <xf fontId="7" fillId="19" borderId="0" numFmtId="0" applyNumberFormat="1" applyFont="1" applyFill="1" applyBorder="1"/>
    <xf fontId="7" fillId="19" borderId="0" numFmtId="0" applyNumberFormat="1" applyFont="1" applyFill="1" applyBorder="1"/>
    <xf fontId="7" fillId="19" borderId="0" numFmtId="0" applyNumberFormat="1" applyFont="1" applyFill="1" applyBorder="1"/>
    <xf fontId="7" fillId="20" borderId="0" numFmtId="0" applyNumberFormat="1" applyFont="1" applyFill="1" applyBorder="1"/>
    <xf fontId="7" fillId="20" borderId="0" numFmtId="0" applyNumberFormat="1" applyFont="1" applyFill="1" applyBorder="1"/>
    <xf fontId="7" fillId="20" borderId="0" numFmtId="0" applyNumberFormat="1" applyFont="1" applyFill="1" applyBorder="1"/>
    <xf fontId="8" fillId="21" borderId="0" numFmtId="0" applyNumberFormat="1" applyFont="1" applyFill="1" applyBorder="1"/>
    <xf fontId="8" fillId="21" borderId="0" numFmtId="0" applyNumberFormat="1" applyFont="1" applyFill="1" applyBorder="1"/>
    <xf fontId="8" fillId="21" borderId="0" numFmtId="0" applyNumberFormat="1" applyFont="1" applyFill="1" applyBorder="1"/>
    <xf fontId="6" fillId="18" borderId="0" numFmtId="0" applyNumberFormat="1" applyFont="1" applyFill="1" applyBorder="1">
      <alignment vertical="center"/>
    </xf>
    <xf fontId="6" fillId="18" borderId="0" numFmtId="0" applyNumberFormat="1" applyFont="1" applyFill="1" applyBorder="1">
      <alignment vertical="center"/>
    </xf>
    <xf fontId="6" fillId="18" borderId="0" numFmtId="0" applyNumberFormat="1" applyFont="1" applyFill="1" applyBorder="1">
      <alignment vertical="center"/>
    </xf>
    <xf fontId="6" fillId="18" borderId="0" numFmtId="0" applyNumberFormat="1" applyFont="1" applyFill="1" applyBorder="1">
      <alignment vertical="center"/>
    </xf>
    <xf fontId="6" fillId="18" borderId="0" numFmtId="0" applyNumberFormat="1" applyFont="1" applyFill="1" applyBorder="1">
      <alignment vertical="center"/>
    </xf>
    <xf fontId="6" fillId="18" borderId="0" numFmtId="0" applyNumberFormat="1" applyFont="1" applyFill="1" applyBorder="1">
      <alignment vertical="center"/>
    </xf>
    <xf fontId="6" fillId="18" borderId="0" numFmtId="0" applyNumberFormat="1" applyFont="1" applyFill="1" applyBorder="1">
      <alignment vertical="center"/>
    </xf>
    <xf fontId="6" fillId="18" borderId="0" numFmtId="0" applyNumberFormat="1" applyFont="1" applyFill="1" applyBorder="1">
      <alignment vertical="center"/>
    </xf>
    <xf fontId="8" fillId="22" borderId="0" numFmtId="0" applyNumberFormat="1" applyFont="1" applyFill="1" applyBorder="1"/>
    <xf fontId="6" fillId="23" borderId="0" numFmtId="0" applyNumberFormat="1" applyFont="1" applyFill="1" applyBorder="1">
      <alignment vertical="center"/>
    </xf>
    <xf fontId="7" fillId="19" borderId="0" numFmtId="0" applyNumberFormat="1" applyFont="1" applyFill="1" applyBorder="1"/>
    <xf fontId="7" fillId="19" borderId="0" numFmtId="0" applyNumberFormat="1" applyFont="1" applyFill="1" applyBorder="1"/>
    <xf fontId="7" fillId="19" borderId="0" numFmtId="0" applyNumberFormat="1" applyFont="1" applyFill="1" applyBorder="1"/>
    <xf fontId="7" fillId="4" borderId="0" numFmtId="0" applyNumberFormat="1" applyFont="1" applyFill="1" applyBorder="1"/>
    <xf fontId="7" fillId="4" borderId="0" numFmtId="0" applyNumberFormat="1" applyFont="1" applyFill="1" applyBorder="1"/>
    <xf fontId="7" fillId="4" borderId="0" numFmtId="0" applyNumberFormat="1" applyFont="1" applyFill="1" applyBorder="1"/>
    <xf fontId="8" fillId="20" borderId="0" numFmtId="0" applyNumberFormat="1" applyFont="1" applyFill="1" applyBorder="1"/>
    <xf fontId="8" fillId="20" borderId="0" numFmtId="0" applyNumberFormat="1" applyFont="1" applyFill="1" applyBorder="1"/>
    <xf fontId="8" fillId="20" borderId="0" numFmtId="0" applyNumberFormat="1" applyFont="1" applyFill="1" applyBorder="1"/>
    <xf fontId="6" fillId="23" borderId="0" numFmtId="0" applyNumberFormat="1" applyFont="1" applyFill="1" applyBorder="1">
      <alignment vertical="center"/>
    </xf>
    <xf fontId="6" fillId="23" borderId="0" numFmtId="0" applyNumberFormat="1" applyFont="1" applyFill="1" applyBorder="1">
      <alignment vertical="center"/>
    </xf>
    <xf fontId="6" fillId="23" borderId="0" numFmtId="0" applyNumberFormat="1" applyFont="1" applyFill="1" applyBorder="1">
      <alignment vertical="center"/>
    </xf>
    <xf fontId="6" fillId="23" borderId="0" numFmtId="0" applyNumberFormat="1" applyFont="1" applyFill="1" applyBorder="1">
      <alignment vertical="center"/>
    </xf>
    <xf fontId="6" fillId="23" borderId="0" numFmtId="0" applyNumberFormat="1" applyFont="1" applyFill="1" applyBorder="1">
      <alignment vertical="center"/>
    </xf>
    <xf fontId="6" fillId="23" borderId="0" numFmtId="0" applyNumberFormat="1" applyFont="1" applyFill="1" applyBorder="1">
      <alignment vertical="center"/>
    </xf>
    <xf fontId="6" fillId="23" borderId="0" numFmtId="0" applyNumberFormat="1" applyFont="1" applyFill="1" applyBorder="1">
      <alignment vertical="center"/>
    </xf>
    <xf fontId="6" fillId="23" borderId="0" numFmtId="0" applyNumberFormat="1" applyFont="1" applyFill="1" applyBorder="1">
      <alignment vertical="center"/>
    </xf>
    <xf fontId="8" fillId="21" borderId="0" numFmtId="0" applyNumberFormat="1" applyFont="1" applyFill="1" applyBorder="1"/>
    <xf fontId="6" fillId="13" borderId="0" numFmtId="0" applyNumberFormat="1" applyFont="1" applyFill="1" applyBorder="1">
      <alignment vertical="center"/>
    </xf>
    <xf fontId="7" fillId="2" borderId="0" numFmtId="0" applyNumberFormat="1" applyFont="1" applyFill="1" applyBorder="1"/>
    <xf fontId="7" fillId="2" borderId="0" numFmtId="0" applyNumberFormat="1" applyFont="1" applyFill="1" applyBorder="1"/>
    <xf fontId="7" fillId="2" borderId="0" numFmtId="0" applyNumberFormat="1" applyFont="1" applyFill="1" applyBorder="1"/>
    <xf fontId="7" fillId="20" borderId="0" numFmtId="0" applyNumberFormat="1" applyFont="1" applyFill="1" applyBorder="1"/>
    <xf fontId="7" fillId="20" borderId="0" numFmtId="0" applyNumberFormat="1" applyFont="1" applyFill="1" applyBorder="1"/>
    <xf fontId="7" fillId="20" borderId="0" numFmtId="0" applyNumberFormat="1" applyFont="1" applyFill="1" applyBorder="1"/>
    <xf fontId="8" fillId="20" borderId="0" numFmtId="0" applyNumberFormat="1" applyFont="1" applyFill="1" applyBorder="1"/>
    <xf fontId="8" fillId="20" borderId="0" numFmtId="0" applyNumberFormat="1" applyFont="1" applyFill="1" applyBorder="1"/>
    <xf fontId="8" fillId="20" borderId="0" numFmtId="0" applyNumberFormat="1" applyFont="1" applyFill="1" applyBorder="1"/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8" fillId="17" borderId="0" numFmtId="0" applyNumberFormat="1" applyFont="1" applyFill="1" applyBorder="1"/>
    <xf fontId="6" fillId="14" borderId="0" numFmtId="0" applyNumberFormat="1" applyFont="1" applyFill="1" applyBorder="1">
      <alignment vertical="center"/>
    </xf>
    <xf fontId="7" fillId="6" borderId="0" numFmtId="0" applyNumberFormat="1" applyFont="1" applyFill="1" applyBorder="1"/>
    <xf fontId="7" fillId="6" borderId="0" numFmtId="0" applyNumberFormat="1" applyFont="1" applyFill="1" applyBorder="1"/>
    <xf fontId="7" fillId="6" borderId="0" numFmtId="0" applyNumberFormat="1" applyFont="1" applyFill="1" applyBorder="1"/>
    <xf fontId="7" fillId="2" borderId="0" numFmtId="0" applyNumberFormat="1" applyFont="1" applyFill="1" applyBorder="1"/>
    <xf fontId="7" fillId="2" borderId="0" numFmtId="0" applyNumberFormat="1" applyFont="1" applyFill="1" applyBorder="1"/>
    <xf fontId="7" fillId="2" borderId="0" numFmtId="0" applyNumberFormat="1" applyFont="1" applyFill="1" applyBorder="1"/>
    <xf fontId="8" fillId="8" borderId="0" numFmtId="0" applyNumberFormat="1" applyFont="1" applyFill="1" applyBorder="1"/>
    <xf fontId="8" fillId="8" borderId="0" numFmtId="0" applyNumberFormat="1" applyFont="1" applyFill="1" applyBorder="1"/>
    <xf fontId="8" fillId="8" borderId="0" numFmtId="0" applyNumberFormat="1" applyFont="1" applyFill="1" applyBorder="1"/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8" fillId="14" borderId="0" numFmtId="0" applyNumberFormat="1" applyFont="1" applyFill="1" applyBorder="1"/>
    <xf fontId="6" fillId="24" borderId="0" numFmtId="0" applyNumberFormat="1" applyFont="1" applyFill="1" applyBorder="1">
      <alignment vertical="center"/>
    </xf>
    <xf fontId="7" fillId="19" borderId="0" numFmtId="0" applyNumberFormat="1" applyFont="1" applyFill="1" applyBorder="1"/>
    <xf fontId="7" fillId="19" borderId="0" numFmtId="0" applyNumberFormat="1" applyFont="1" applyFill="1" applyBorder="1"/>
    <xf fontId="7" fillId="19" borderId="0" numFmtId="0" applyNumberFormat="1" applyFont="1" applyFill="1" applyBorder="1"/>
    <xf fontId="7" fillId="7" borderId="0" numFmtId="0" applyNumberFormat="1" applyFont="1" applyFill="1" applyBorder="1"/>
    <xf fontId="7" fillId="7" borderId="0" numFmtId="0" applyNumberFormat="1" applyFont="1" applyFill="1" applyBorder="1"/>
    <xf fontId="7" fillId="7" borderId="0" numFmtId="0" applyNumberFormat="1" applyFont="1" applyFill="1" applyBorder="1"/>
    <xf fontId="8" fillId="7" borderId="0" numFmtId="0" applyNumberFormat="1" applyFont="1" applyFill="1" applyBorder="1"/>
    <xf fontId="8" fillId="7" borderId="0" numFmtId="0" applyNumberFormat="1" applyFont="1" applyFill="1" applyBorder="1"/>
    <xf fontId="8" fillId="7" borderId="0" numFmtId="0" applyNumberFormat="1" applyFont="1" applyFill="1" applyBorder="1"/>
    <xf fontId="6" fillId="24" borderId="0" numFmtId="0" applyNumberFormat="1" applyFont="1" applyFill="1" applyBorder="1">
      <alignment vertical="center"/>
    </xf>
    <xf fontId="6" fillId="24" borderId="0" numFmtId="0" applyNumberFormat="1" applyFont="1" applyFill="1" applyBorder="1">
      <alignment vertical="center"/>
    </xf>
    <xf fontId="6" fillId="24" borderId="0" numFmtId="0" applyNumberFormat="1" applyFont="1" applyFill="1" applyBorder="1">
      <alignment vertical="center"/>
    </xf>
    <xf fontId="6" fillId="24" borderId="0" numFmtId="0" applyNumberFormat="1" applyFont="1" applyFill="1" applyBorder="1">
      <alignment vertical="center"/>
    </xf>
    <xf fontId="6" fillId="24" borderId="0" numFmtId="0" applyNumberFormat="1" applyFont="1" applyFill="1" applyBorder="1">
      <alignment vertical="center"/>
    </xf>
    <xf fontId="6" fillId="24" borderId="0" numFmtId="0" applyNumberFormat="1" applyFont="1" applyFill="1" applyBorder="1">
      <alignment vertical="center"/>
    </xf>
    <xf fontId="6" fillId="24" borderId="0" numFmtId="0" applyNumberFormat="1" applyFont="1" applyFill="1" applyBorder="1">
      <alignment vertical="center"/>
    </xf>
    <xf fontId="6" fillId="24" borderId="0" numFmtId="0" applyNumberFormat="1" applyFont="1" applyFill="1" applyBorder="1">
      <alignment vertical="center"/>
    </xf>
    <xf fontId="8" fillId="15" borderId="0" numFmtId="0" applyNumberFormat="1" applyFont="1" applyFill="1" applyBorder="1"/>
    <xf fontId="9" fillId="0" borderId="0" numFmtId="0" applyNumberFormat="1" applyFont="1" applyFill="1" applyBorder="1">
      <alignment horizontal="center" wrapText="1"/>
    </xf>
    <xf fontId="10" fillId="3" borderId="0" numFmtId="0" applyNumberFormat="1" applyFont="1" applyFill="1" applyBorder="1">
      <alignment vertical="center"/>
    </xf>
    <xf fontId="10" fillId="3" borderId="0" numFmtId="0" applyNumberFormat="1" applyFont="1" applyFill="1" applyBorder="1">
      <alignment vertical="center"/>
    </xf>
    <xf fontId="10" fillId="3" borderId="0" numFmtId="0" applyNumberFormat="1" applyFont="1" applyFill="1" applyBorder="1">
      <alignment vertical="center"/>
    </xf>
    <xf fontId="11" fillId="20" borderId="1" numFmtId="0" applyNumberFormat="1" applyFont="1" applyFill="1" applyBorder="1">
      <alignment vertical="center"/>
    </xf>
    <xf fontId="11" fillId="20" borderId="1" numFmtId="0" applyNumberFormat="1" applyFont="1" applyFill="1" applyBorder="1">
      <alignment vertical="center"/>
    </xf>
    <xf fontId="11" fillId="20" borderId="1" numFmtId="0" applyNumberFormat="1" applyFont="1" applyFill="1" applyBorder="1">
      <alignment vertical="center"/>
    </xf>
    <xf fontId="12" fillId="21" borderId="2" numFmtId="0" applyNumberFormat="1" applyFont="1" applyFill="1" applyBorder="1">
      <alignment vertical="center"/>
    </xf>
    <xf fontId="12" fillId="21" borderId="2" numFmtId="0" applyNumberFormat="1" applyFont="1" applyFill="1" applyBorder="1">
      <alignment vertical="center"/>
    </xf>
    <xf fontId="12" fillId="21" borderId="2" numFmtId="0" applyNumberFormat="1" applyFont="1" applyFill="1" applyBorder="1">
      <alignment vertical="center"/>
    </xf>
    <xf fontId="13" fillId="0" borderId="0" numFmtId="0" applyNumberFormat="1" applyFont="1" applyFill="1" applyBorder="1"/>
    <xf fontId="1" fillId="0" borderId="0" numFmtId="160" applyNumberFormat="1" applyFont="1" applyFill="1" applyBorder="1"/>
    <xf fontId="14" fillId="0" borderId="0" numFmtId="161" applyNumberFormat="1" applyFont="1" applyFill="1" applyBorder="1"/>
    <xf fontId="1" fillId="0" borderId="0" numFmtId="162" applyNumberFormat="1" applyFont="1" applyFill="1" applyBorder="1"/>
    <xf fontId="1" fillId="0" borderId="0" numFmtId="163" applyNumberFormat="1" applyFont="1" applyFill="1" applyBorder="1"/>
    <xf fontId="1" fillId="0" borderId="0" numFmtId="164" applyNumberFormat="1" applyFont="1" applyFill="1" applyBorder="1"/>
    <xf fontId="14" fillId="0" borderId="0" numFmtId="165" applyNumberFormat="1" applyFont="1" applyFill="1" applyBorder="1"/>
    <xf fontId="15" fillId="0" borderId="0" numFmtId="15" applyNumberFormat="1" applyFont="1" applyFill="1" applyBorder="1"/>
    <xf fontId="14" fillId="0" borderId="0" numFmtId="166" applyNumberFormat="1" applyFont="1" applyFill="1" applyBorder="1"/>
    <xf fontId="16" fillId="0" borderId="0" numFmtId="0" applyNumberFormat="1" applyFont="1" applyFill="1" applyBorder="1">
      <alignment vertical="center"/>
    </xf>
    <xf fontId="16" fillId="0" borderId="0" numFmtId="0" applyNumberFormat="1" applyFont="1" applyFill="1" applyBorder="1">
      <alignment vertical="center"/>
    </xf>
    <xf fontId="16" fillId="0" borderId="0" numFmtId="0" applyNumberFormat="1" applyFont="1" applyFill="1" applyBorder="1">
      <alignment vertical="center"/>
    </xf>
    <xf fontId="17" fillId="4" borderId="0" numFmtId="0" applyNumberFormat="1" applyFont="1" applyFill="1" applyBorder="1">
      <alignment vertical="center"/>
    </xf>
    <xf fontId="17" fillId="4" borderId="0" numFmtId="0" applyNumberFormat="1" applyFont="1" applyFill="1" applyBorder="1">
      <alignment vertical="center"/>
    </xf>
    <xf fontId="17" fillId="4" borderId="0" numFmtId="0" applyNumberFormat="1" applyFont="1" applyFill="1" applyBorder="1">
      <alignment vertical="center"/>
    </xf>
    <xf fontId="18" fillId="20" borderId="0" numFmtId="38" applyNumberFormat="1" applyFont="1" applyFill="1" applyBorder="1"/>
    <xf fontId="19" fillId="0" borderId="3" numFmtId="0" applyNumberFormat="1" applyFont="1" applyFill="1" applyBorder="1">
      <alignment horizontal="left" vertical="center"/>
    </xf>
    <xf fontId="19" fillId="0" borderId="4" numFmtId="0" applyNumberFormat="1" applyFont="1" applyFill="1" applyBorder="1">
      <alignment horizontal="left" vertical="center"/>
    </xf>
    <xf fontId="20" fillId="0" borderId="5" numFmtId="0" applyNumberFormat="1" applyFont="1" applyFill="1" applyBorder="1">
      <alignment vertical="center"/>
    </xf>
    <xf fontId="20" fillId="0" borderId="5" numFmtId="0" applyNumberFormat="1" applyFont="1" applyFill="1" applyBorder="1">
      <alignment vertical="center"/>
    </xf>
    <xf fontId="20" fillId="0" borderId="5" numFmtId="0" applyNumberFormat="1" applyFont="1" applyFill="1" applyBorder="1">
      <alignment vertical="center"/>
    </xf>
    <xf fontId="21" fillId="0" borderId="6" numFmtId="0" applyNumberFormat="1" applyFont="1" applyFill="1" applyBorder="1">
      <alignment vertical="center"/>
    </xf>
    <xf fontId="21" fillId="0" borderId="6" numFmtId="0" applyNumberFormat="1" applyFont="1" applyFill="1" applyBorder="1">
      <alignment vertical="center"/>
    </xf>
    <xf fontId="21" fillId="0" borderId="6" numFmtId="0" applyNumberFormat="1" applyFont="1" applyFill="1" applyBorder="1">
      <alignment vertical="center"/>
    </xf>
    <xf fontId="22" fillId="0" borderId="7" numFmtId="0" applyNumberFormat="1" applyFont="1" applyFill="1" applyBorder="1">
      <alignment vertical="center"/>
    </xf>
    <xf fontId="22" fillId="0" borderId="7" numFmtId="0" applyNumberFormat="1" applyFont="1" applyFill="1" applyBorder="1">
      <alignment vertical="center"/>
    </xf>
    <xf fontId="22" fillId="0" borderId="7" numFmtId="0" applyNumberFormat="1" applyFont="1" applyFill="1" applyBorder="1">
      <alignment vertical="center"/>
    </xf>
    <xf fontId="22" fillId="0" borderId="0" numFmtId="0" applyNumberFormat="1" applyFont="1" applyFill="1" applyBorder="1">
      <alignment vertical="center"/>
    </xf>
    <xf fontId="22" fillId="0" borderId="0" numFmtId="0" applyNumberFormat="1" applyFont="1" applyFill="1" applyBorder="1">
      <alignment vertical="center"/>
    </xf>
    <xf fontId="22" fillId="0" borderId="0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18" fillId="19" borderId="8" numFmtId="10" applyNumberFormat="1" applyFont="1" applyFill="1" applyBorder="1"/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4" fillId="25" borderId="0" numFmtId="167" applyNumberFormat="1" applyFont="1" applyFill="1" applyBorder="1"/>
    <xf fontId="25" fillId="0" borderId="9" numFmtId="0" applyNumberFormat="1" applyFont="1" applyFill="1" applyBorder="1">
      <alignment vertical="center"/>
    </xf>
    <xf fontId="25" fillId="0" borderId="9" numFmtId="0" applyNumberFormat="1" applyFont="1" applyFill="1" applyBorder="1">
      <alignment vertical="center"/>
    </xf>
    <xf fontId="25" fillId="0" borderId="9" numFmtId="0" applyNumberFormat="1" applyFont="1" applyFill="1" applyBorder="1">
      <alignment vertical="center"/>
    </xf>
    <xf fontId="26" fillId="26" borderId="0" numFmtId="167" applyNumberFormat="1" applyFont="1" applyFill="1" applyBorder="1"/>
    <xf fontId="15" fillId="0" borderId="0" numFmtId="38" applyNumberFormat="1" applyFont="1" applyFill="1" applyBorder="1"/>
    <xf fontId="15" fillId="0" borderId="0" numFmtId="40" applyNumberFormat="1" applyFont="1" applyFill="1" applyBorder="1"/>
    <xf fontId="1" fillId="0" borderId="0" numFmtId="163" applyNumberFormat="1" applyFont="1" applyFill="1" applyBorder="1"/>
    <xf fontId="1" fillId="0" borderId="0" numFmtId="0" applyNumberFormat="1" applyFont="1" applyFill="1" applyBorder="1"/>
    <xf fontId="15" fillId="0" borderId="0" numFmtId="168" applyNumberFormat="1" applyFont="1" applyFill="1" applyBorder="1"/>
    <xf fontId="15" fillId="0" borderId="0" numFmtId="169" applyNumberFormat="1" applyFont="1" applyFill="1" applyBorder="1"/>
    <xf fontId="1" fillId="0" borderId="0" numFmtId="170" applyNumberFormat="1" applyFont="1" applyFill="1" applyBorder="1"/>
    <xf fontId="1" fillId="0" borderId="0" numFmtId="163" applyNumberFormat="1" applyFont="1" applyFill="1" applyBorder="1"/>
    <xf fontId="1" fillId="0" borderId="0" numFmtId="0" applyNumberFormat="1" applyFont="1" applyFill="1" applyBorder="1"/>
    <xf fontId="27" fillId="27" borderId="0" numFmtId="0" applyNumberFormat="1" applyFont="1" applyFill="1" applyBorder="1">
      <alignment vertical="center"/>
    </xf>
    <xf fontId="27" fillId="27" borderId="0" numFmtId="0" applyNumberFormat="1" applyFont="1" applyFill="1" applyBorder="1">
      <alignment vertical="center"/>
    </xf>
    <xf fontId="27" fillId="27" borderId="0" numFmtId="0" applyNumberFormat="1" applyFont="1" applyFill="1" applyBorder="1">
      <alignment vertical="center"/>
    </xf>
    <xf fontId="14" fillId="0" borderId="0" numFmtId="0" applyNumberFormat="1" applyFont="1" applyFill="1" applyBorder="1"/>
    <xf fontId="28" fillId="0" borderId="0" numFmtId="37" applyNumberFormat="1" applyFont="1" applyFill="1" applyBorder="1"/>
    <xf fontId="1" fillId="0" borderId="0" numFmtId="171" applyNumberFormat="1" applyFont="1" applyFill="1" applyBorder="1"/>
    <xf fontId="3" fillId="0" borderId="0" numFmtId="0" applyNumberFormat="1" applyFont="1" applyFill="1" applyBorder="1"/>
    <xf fontId="5" fillId="19" borderId="10" numFmtId="0" applyNumberFormat="1" applyFont="1" applyFill="1" applyBorder="1">
      <alignment vertical="center"/>
    </xf>
    <xf fontId="5" fillId="19" borderId="10" numFmtId="0" applyNumberFormat="1" applyFont="1" applyFill="1" applyBorder="1">
      <alignment vertical="center"/>
    </xf>
    <xf fontId="5" fillId="19" borderId="10" numFmtId="0" applyNumberFormat="1" applyFont="1" applyFill="1" applyBorder="1">
      <alignment vertical="center"/>
    </xf>
    <xf fontId="5" fillId="19" borderId="10" numFmtId="0" applyNumberFormat="1" applyFont="1" applyFill="1" applyBorder="1">
      <alignment vertical="center"/>
    </xf>
    <xf fontId="29" fillId="20" borderId="11" numFmtId="0" applyNumberFormat="1" applyFont="1" applyFill="1" applyBorder="1">
      <alignment vertical="center"/>
    </xf>
    <xf fontId="29" fillId="20" borderId="11" numFmtId="0" applyNumberFormat="1" applyFont="1" applyFill="1" applyBorder="1">
      <alignment vertical="center"/>
    </xf>
    <xf fontId="29" fillId="20" borderId="11" numFmtId="0" applyNumberFormat="1" applyFont="1" applyFill="1" applyBorder="1">
      <alignment vertical="center"/>
    </xf>
    <xf fontId="9" fillId="0" borderId="0" numFmtId="14" applyNumberFormat="1" applyFont="1" applyFill="1" applyBorder="1">
      <alignment horizontal="center" wrapText="1"/>
    </xf>
    <xf fontId="1" fillId="0" borderId="0" numFmtId="10" applyNumberFormat="1" applyFont="1" applyFill="1" applyBorder="1"/>
    <xf fontId="3" fillId="0" borderId="0" numFmtId="9" applyNumberFormat="1" applyFont="1" applyFill="1" applyBorder="1"/>
    <xf fontId="1" fillId="0" borderId="0" numFmtId="13" applyNumberFormat="1" applyFont="1" applyFill="1" applyBorder="1"/>
    <xf fontId="15" fillId="0" borderId="0" numFmtId="0" applyNumberFormat="1" applyFont="1" applyFill="1" applyBorder="1">
      <alignment horizontal="left"/>
    </xf>
    <xf fontId="15" fillId="0" borderId="0" numFmtId="15" applyNumberFormat="1" applyFont="1" applyFill="1" applyBorder="1"/>
    <xf fontId="15" fillId="0" borderId="0" numFmtId="4" applyNumberFormat="1" applyFont="1" applyFill="1" applyBorder="1"/>
    <xf fontId="13" fillId="0" borderId="12" numFmtId="0" applyNumberFormat="1" applyFont="1" applyFill="1" applyBorder="1">
      <alignment horizontal="center"/>
    </xf>
    <xf fontId="15" fillId="0" borderId="0" numFmtId="3" applyNumberFormat="1" applyFont="1" applyFill="1" applyBorder="1"/>
    <xf fontId="15" fillId="28" borderId="0" numFmtId="0" applyNumberFormat="1" applyFont="1" applyFill="1" applyBorder="1"/>
    <xf fontId="13" fillId="0" borderId="0" numFmtId="0" applyNumberFormat="1" applyFont="1" applyFill="1" applyBorder="1"/>
    <xf fontId="30" fillId="29" borderId="13" numFmtId="0" applyNumberFormat="1" applyFont="1" applyFill="1" applyBorder="1"/>
    <xf fontId="31" fillId="0" borderId="0" numFmtId="0" applyNumberFormat="1" applyFont="1" applyFill="1" applyBorder="1"/>
    <xf fontId="30" fillId="29" borderId="13" numFmtId="0" applyNumberFormat="1" applyFont="1" applyFill="1" applyBorder="1"/>
    <xf fontId="30" fillId="29" borderId="13" numFmtId="0" applyNumberFormat="1" applyFont="1" applyFill="1" applyBorder="1"/>
    <xf fontId="32" fillId="0" borderId="0" numFmtId="0" applyNumberFormat="1" applyFont="1" applyFill="1" applyBorder="1">
      <alignment vertical="center"/>
    </xf>
    <xf fontId="32" fillId="0" borderId="0" numFmtId="0" applyNumberFormat="1" applyFont="1" applyFill="1" applyBorder="1">
      <alignment vertical="center"/>
    </xf>
    <xf fontId="32" fillId="0" borderId="0" numFmtId="0" applyNumberFormat="1" applyFont="1" applyFill="1" applyBorder="1">
      <alignment vertical="center"/>
    </xf>
    <xf fontId="33" fillId="0" borderId="14" numFmtId="0" applyNumberFormat="1" applyFont="1" applyFill="1" applyBorder="1">
      <alignment vertical="center"/>
    </xf>
    <xf fontId="33" fillId="0" borderId="14" numFmtId="0" applyNumberFormat="1" applyFont="1" applyFill="1" applyBorder="1">
      <alignment vertical="center"/>
    </xf>
    <xf fontId="33" fillId="0" borderId="14" numFmtId="0" applyNumberFormat="1" applyFont="1" applyFill="1" applyBorder="1">
      <alignment vertical="center"/>
    </xf>
    <xf fontId="34" fillId="0" borderId="0" numFmtId="0" applyNumberFormat="1" applyFont="1" applyFill="1" applyBorder="1">
      <alignment vertical="center"/>
    </xf>
    <xf fontId="34" fillId="0" borderId="0" numFmtId="0" applyNumberFormat="1" applyFont="1" applyFill="1" applyBorder="1">
      <alignment vertical="center"/>
    </xf>
    <xf fontId="34" fillId="0" borderId="0" numFmtId="0" applyNumberFormat="1" applyFont="1" applyFill="1" applyBorder="1">
      <alignment vertical="center"/>
    </xf>
    <xf fontId="0" fillId="0" borderId="0" numFmtId="9" applyNumberFormat="1" applyFont="1" applyFill="1" applyBorder="1"/>
    <xf fontId="1" fillId="0" borderId="0" numFmtId="172" applyNumberFormat="1" applyFont="1" applyFill="1" applyBorder="1"/>
    <xf fontId="1" fillId="0" borderId="0" numFmtId="173" applyNumberFormat="1" applyFont="1" applyFill="1" applyBorder="1"/>
    <xf fontId="1" fillId="0" borderId="15" numFmtId="0" applyNumberFormat="1" applyFont="1" applyFill="1" applyBorder="1">
      <alignment horizontal="right"/>
    </xf>
    <xf fontId="32" fillId="0" borderId="0" numFmtId="0" applyNumberFormat="1" applyFont="1" applyFill="1" applyBorder="1">
      <alignment vertical="center"/>
    </xf>
    <xf fontId="20" fillId="0" borderId="5" numFmtId="0" applyNumberFormat="1" applyFont="1" applyFill="1" applyBorder="1">
      <alignment vertical="center"/>
    </xf>
    <xf fontId="20" fillId="0" borderId="5" numFmtId="0" applyNumberFormat="1" applyFont="1" applyFill="1" applyBorder="1">
      <alignment vertical="center"/>
    </xf>
    <xf fontId="20" fillId="0" borderId="5" numFmtId="0" applyNumberFormat="1" applyFont="1" applyFill="1" applyBorder="1">
      <alignment vertical="center"/>
    </xf>
    <xf fontId="21" fillId="0" borderId="6" numFmtId="0" applyNumberFormat="1" applyFont="1" applyFill="1" applyBorder="1">
      <alignment vertical="center"/>
    </xf>
    <xf fontId="21" fillId="0" borderId="6" numFmtId="0" applyNumberFormat="1" applyFont="1" applyFill="1" applyBorder="1">
      <alignment vertical="center"/>
    </xf>
    <xf fontId="21" fillId="0" borderId="6" numFmtId="0" applyNumberFormat="1" applyFont="1" applyFill="1" applyBorder="1">
      <alignment vertical="center"/>
    </xf>
    <xf fontId="22" fillId="0" borderId="7" numFmtId="0" applyNumberFormat="1" applyFont="1" applyFill="1" applyBorder="1">
      <alignment vertical="center"/>
    </xf>
    <xf fontId="22" fillId="0" borderId="7" numFmtId="0" applyNumberFormat="1" applyFont="1" applyFill="1" applyBorder="1">
      <alignment vertical="center"/>
    </xf>
    <xf fontId="22" fillId="0" borderId="7" numFmtId="0" applyNumberFormat="1" applyFont="1" applyFill="1" applyBorder="1">
      <alignment vertical="center"/>
    </xf>
    <xf fontId="22" fillId="0" borderId="0" numFmtId="0" applyNumberFormat="1" applyFont="1" applyFill="1" applyBorder="1">
      <alignment vertical="center"/>
    </xf>
    <xf fontId="22" fillId="0" borderId="0" numFmtId="0" applyNumberFormat="1" applyFont="1" applyFill="1" applyBorder="1">
      <alignment vertical="center"/>
    </xf>
    <xf fontId="22" fillId="0" borderId="0" numFmtId="0" applyNumberFormat="1" applyFont="1" applyFill="1" applyBorder="1">
      <alignment vertical="center"/>
    </xf>
    <xf fontId="32" fillId="0" borderId="0" numFmtId="0" applyNumberFormat="1" applyFont="1" applyFill="1" applyBorder="1">
      <alignment vertical="center"/>
    </xf>
    <xf fontId="32" fillId="0" borderId="0" numFmtId="0" applyNumberFormat="1" applyFont="1" applyFill="1" applyBorder="1">
      <alignment vertical="center"/>
    </xf>
    <xf fontId="35" fillId="0" borderId="15" numFmtId="0" applyNumberFormat="1" applyFont="1" applyFill="1" applyBorder="1">
      <alignment horizontal="center"/>
    </xf>
    <xf fontId="36" fillId="0" borderId="0" numFmtId="0" applyNumberFormat="1" applyFont="1" applyFill="1" applyBorder="1"/>
    <xf fontId="36" fillId="0" borderId="0" numFmtId="0" applyNumberFormat="1" applyFont="1" applyFill="1" applyBorder="1"/>
    <xf fontId="36" fillId="0" borderId="0" numFmtId="0" applyNumberFormat="1" applyFont="1" applyFill="1" applyBorder="1"/>
    <xf fontId="37" fillId="0" borderId="16" numFmtId="0" applyNumberFormat="1" applyFont="1" applyFill="1" applyBorder="1">
      <alignment horizontal="center"/>
    </xf>
    <xf fontId="10" fillId="3" borderId="0" numFmtId="0" applyNumberFormat="1" applyFont="1" applyFill="1" applyBorder="1">
      <alignment vertical="center"/>
    </xf>
    <xf fontId="10" fillId="3" borderId="0" numFmtId="0" applyNumberFormat="1" applyFont="1" applyFill="1" applyBorder="1">
      <alignment vertical="center"/>
    </xf>
    <xf fontId="10" fillId="3" borderId="0" numFmtId="0" applyNumberFormat="1" applyFont="1" applyFill="1" applyBorder="1">
      <alignment vertical="center"/>
    </xf>
    <xf fontId="38" fillId="3" borderId="0" numFmtId="0" applyNumberFormat="1" applyFont="1" applyFill="1" applyBorder="1">
      <alignment vertical="center"/>
    </xf>
    <xf fontId="38" fillId="3" borderId="0" numFmtId="0" applyNumberFormat="1" applyFont="1" applyFill="1" applyBorder="1">
      <alignment vertical="center"/>
    </xf>
    <xf fontId="38" fillId="3" borderId="0" numFmtId="0" applyNumberFormat="1" applyFont="1" applyFill="1" applyBorder="1">
      <alignment vertical="center"/>
    </xf>
    <xf fontId="39" fillId="3" borderId="0" numFmtId="0" applyNumberFormat="1" applyFont="1" applyFill="1" applyBorder="1"/>
    <xf fontId="39" fillId="3" borderId="0" numFmtId="0" applyNumberFormat="1" applyFont="1" applyFill="1" applyBorder="1"/>
    <xf fontId="39" fillId="3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/>
    <xf fontId="0" fillId="0" borderId="0" numFmtId="0" applyNumberFormat="1" applyFont="1" applyFill="1" applyBorder="1"/>
    <xf fontId="40" fillId="0" borderId="0" numFmtId="0" applyNumberFormat="1" applyFont="1" applyFill="1" applyBorder="1">
      <alignment vertical="top"/>
    </xf>
    <xf fontId="41" fillId="0" borderId="0" numFmtId="3" applyNumberFormat="1" applyFont="1" applyFill="1" applyBorder="1"/>
    <xf fontId="42" fillId="0" borderId="0" numFmtId="0" applyNumberFormat="1" applyFont="1" applyFill="1" applyBorder="1"/>
    <xf fontId="17" fillId="4" borderId="0" numFmtId="0" applyNumberFormat="1" applyFont="1" applyFill="1" applyBorder="1">
      <alignment vertical="center"/>
    </xf>
    <xf fontId="17" fillId="4" borderId="0" numFmtId="0" applyNumberFormat="1" applyFont="1" applyFill="1" applyBorder="1">
      <alignment vertical="center"/>
    </xf>
    <xf fontId="17" fillId="4" borderId="0" numFmtId="0" applyNumberFormat="1" applyFont="1" applyFill="1" applyBorder="1">
      <alignment vertical="center"/>
    </xf>
    <xf fontId="43" fillId="4" borderId="0" numFmtId="0" applyNumberFormat="1" applyFont="1" applyFill="1" applyBorder="1">
      <alignment vertical="center"/>
    </xf>
    <xf fontId="43" fillId="4" borderId="0" numFmtId="0" applyNumberFormat="1" applyFont="1" applyFill="1" applyBorder="1">
      <alignment vertical="center"/>
    </xf>
    <xf fontId="43" fillId="4" borderId="0" numFmtId="0" applyNumberFormat="1" applyFont="1" applyFill="1" applyBorder="1">
      <alignment vertical="center"/>
    </xf>
    <xf fontId="43" fillId="4" borderId="0" numFmtId="0" applyNumberFormat="1" applyFont="1" applyFill="1" applyBorder="1"/>
    <xf fontId="43" fillId="4" borderId="0" numFmtId="0" applyNumberFormat="1" applyFont="1" applyFill="1" applyBorder="1"/>
    <xf fontId="43" fillId="4" borderId="0" numFmtId="0" applyNumberFormat="1" applyFont="1" applyFill="1" applyBorder="1"/>
    <xf fontId="33" fillId="0" borderId="14" numFmtId="0" applyNumberFormat="1" applyFont="1" applyFill="1" applyBorder="1">
      <alignment vertical="center"/>
    </xf>
    <xf fontId="33" fillId="0" borderId="14" numFmtId="0" applyNumberFormat="1" applyFont="1" applyFill="1" applyBorder="1">
      <alignment vertical="center"/>
    </xf>
    <xf fontId="33" fillId="0" borderId="14" numFmtId="0" applyNumberFormat="1" applyFont="1" applyFill="1" applyBorder="1">
      <alignment vertical="center"/>
    </xf>
    <xf fontId="0" fillId="0" borderId="0" numFmtId="174" applyNumberFormat="1" applyFont="1" applyFill="1" applyBorder="1"/>
    <xf fontId="0" fillId="0" borderId="0" numFmtId="175" applyNumberFormat="1" applyFont="1" applyFill="1" applyBorder="1"/>
    <xf fontId="11" fillId="20" borderId="1" numFmtId="0" applyNumberFormat="1" applyFont="1" applyFill="1" applyBorder="1">
      <alignment vertical="center"/>
    </xf>
    <xf fontId="11" fillId="20" borderId="1" numFmtId="0" applyNumberFormat="1" applyFont="1" applyFill="1" applyBorder="1">
      <alignment vertical="center"/>
    </xf>
    <xf fontId="11" fillId="20" borderId="1" numFmtId="0" applyNumberFormat="1" applyFont="1" applyFill="1" applyBorder="1">
      <alignment vertical="center"/>
    </xf>
    <xf fontId="12" fillId="21" borderId="2" numFmtId="0" applyNumberFormat="1" applyFont="1" applyFill="1" applyBorder="1">
      <alignment vertical="center"/>
    </xf>
    <xf fontId="12" fillId="21" borderId="2" numFmtId="0" applyNumberFormat="1" applyFont="1" applyFill="1" applyBorder="1">
      <alignment vertical="center"/>
    </xf>
    <xf fontId="12" fillId="21" borderId="2" numFmtId="0" applyNumberFormat="1" applyFont="1" applyFill="1" applyBorder="1">
      <alignment vertical="center"/>
    </xf>
    <xf fontId="16" fillId="0" borderId="0" numFmtId="0" applyNumberFormat="1" applyFont="1" applyFill="1" applyBorder="1">
      <alignment vertical="center"/>
    </xf>
    <xf fontId="16" fillId="0" borderId="0" numFmtId="0" applyNumberFormat="1" applyFont="1" applyFill="1" applyBorder="1">
      <alignment vertical="center"/>
    </xf>
    <xf fontId="16" fillId="0" borderId="0" numFmtId="0" applyNumberFormat="1" applyFont="1" applyFill="1" applyBorder="1">
      <alignment vertical="center"/>
    </xf>
    <xf fontId="37" fillId="0" borderId="16" numFmtId="0" applyNumberFormat="1" applyFont="1" applyFill="1" applyBorder="1">
      <alignment horizontal="left"/>
    </xf>
    <xf fontId="34" fillId="0" borderId="0" numFmtId="0" applyNumberFormat="1" applyFont="1" applyFill="1" applyBorder="1">
      <alignment vertical="center"/>
    </xf>
    <xf fontId="34" fillId="0" borderId="0" numFmtId="0" applyNumberFormat="1" applyFont="1" applyFill="1" applyBorder="1">
      <alignment vertical="center"/>
    </xf>
    <xf fontId="34" fillId="0" borderId="0" numFmtId="0" applyNumberFormat="1" applyFont="1" applyFill="1" applyBorder="1">
      <alignment vertical="center"/>
    </xf>
    <xf fontId="25" fillId="0" borderId="9" numFmtId="0" applyNumberFormat="1" applyFont="1" applyFill="1" applyBorder="1">
      <alignment vertical="center"/>
    </xf>
    <xf fontId="25" fillId="0" borderId="9" numFmtId="0" applyNumberFormat="1" applyFont="1" applyFill="1" applyBorder="1">
      <alignment vertical="center"/>
    </xf>
    <xf fontId="25" fillId="0" borderId="9" numFmtId="0" applyNumberFormat="1" applyFont="1" applyFill="1" applyBorder="1">
      <alignment vertical="center"/>
    </xf>
    <xf fontId="0" fillId="0" borderId="0" numFmtId="0" applyNumberFormat="1" applyFont="1" applyFill="1" applyBorder="1"/>
    <xf fontId="0" fillId="0" borderId="0" numFmtId="176" applyNumberFormat="1" applyFont="1" applyFill="1" applyBorder="1"/>
    <xf fontId="0" fillId="0" borderId="0" numFmtId="177" applyNumberFormat="1" applyFont="1" applyFill="1" applyBorder="1"/>
    <xf fontId="1" fillId="0" borderId="0" numFmtId="176" applyNumberFormat="1" applyFont="1" applyFill="1" applyBorder="1"/>
    <xf fontId="1" fillId="0" borderId="0" numFmtId="177" applyNumberFormat="1" applyFont="1" applyFill="1" applyBorder="1"/>
    <xf fontId="0" fillId="0" borderId="0" numFmtId="177" applyNumberFormat="1" applyFont="1" applyFill="1" applyBorder="1"/>
    <xf fontId="0" fillId="0" borderId="0" numFmtId="176" applyNumberFormat="1" applyFont="1" applyFill="1" applyBorder="1"/>
    <xf fontId="44" fillId="30" borderId="0" numFmtId="0" applyNumberFormat="1" applyFont="1" applyFill="1" applyBorder="1"/>
    <xf fontId="44" fillId="30" borderId="0" numFmtId="0" applyNumberFormat="1" applyFont="1" applyFill="1" applyBorder="1"/>
    <xf fontId="44" fillId="30" borderId="0" numFmtId="0" applyNumberFormat="1" applyFont="1" applyFill="1" applyBorder="1"/>
    <xf fontId="44" fillId="31" borderId="0" numFmtId="0" applyNumberFormat="1" applyFont="1" applyFill="1" applyBorder="1"/>
    <xf fontId="44" fillId="31" borderId="0" numFmtId="0" applyNumberFormat="1" applyFont="1" applyFill="1" applyBorder="1"/>
    <xf fontId="44" fillId="31" borderId="0" numFmtId="0" applyNumberFormat="1" applyFont="1" applyFill="1" applyBorder="1"/>
    <xf fontId="44" fillId="32" borderId="0" numFmtId="0" applyNumberFormat="1" applyFont="1" applyFill="1" applyBorder="1"/>
    <xf fontId="44" fillId="32" borderId="0" numFmtId="0" applyNumberFormat="1" applyFont="1" applyFill="1" applyBorder="1"/>
    <xf fontId="44" fillId="32" borderId="0" numFmtId="0" applyNumberFormat="1" applyFont="1" applyFill="1" applyBorder="1"/>
    <xf fontId="1" fillId="0" borderId="16" numFmtId="178" applyNumberFormat="1" applyFont="1" applyFill="1" applyBorder="1">
      <alignment horizontal="right"/>
    </xf>
    <xf fontId="1" fillId="0" borderId="15" numFmtId="0" applyNumberFormat="1" applyFont="1" applyFill="1" applyBorder="1">
      <alignment horizontal="left"/>
    </xf>
    <xf fontId="27" fillId="27" borderId="0" numFmtId="0" applyNumberFormat="1" applyFont="1" applyFill="1" applyBorder="1">
      <alignment vertical="center"/>
    </xf>
    <xf fontId="27" fillId="27" borderId="0" numFmtId="0" applyNumberFormat="1" applyFont="1" applyFill="1" applyBorder="1">
      <alignment vertical="center"/>
    </xf>
    <xf fontId="27" fillId="27" borderId="0" numFmtId="0" applyNumberFormat="1" applyFont="1" applyFill="1" applyBorder="1">
      <alignment vertical="center"/>
    </xf>
    <xf fontId="29" fillId="20" borderId="11" numFmtId="0" applyNumberFormat="1" applyFont="1" applyFill="1" applyBorder="1">
      <alignment vertical="center"/>
    </xf>
    <xf fontId="29" fillId="20" borderId="11" numFmtId="0" applyNumberFormat="1" applyFont="1" applyFill="1" applyBorder="1">
      <alignment vertical="center"/>
    </xf>
    <xf fontId="29" fillId="20" borderId="1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23" fillId="7" borderId="1" numFmtId="0" applyNumberFormat="1" applyFont="1" applyFill="1" applyBorder="1">
      <alignment vertical="center"/>
    </xf>
    <xf fontId="1" fillId="0" borderId="16" numFmtId="1" applyNumberFormat="1" applyFont="1" applyFill="1" applyBorder="1">
      <alignment horizontal="center"/>
    </xf>
    <xf fontId="3" fillId="0" borderId="0" numFmtId="0" applyNumberFormat="1" applyFont="1" applyFill="1" applyBorder="1"/>
    <xf fontId="45" fillId="0" borderId="0" numFmtId="0" applyNumberFormat="1" applyFont="1" applyFill="1" applyBorder="1">
      <alignment vertical="top"/>
    </xf>
    <xf fontId="15" fillId="0" borderId="0" numFmtId="0" applyNumberFormat="1" applyFont="1" applyFill="1" applyBorder="1"/>
    <xf fontId="6" fillId="16" borderId="0" numFmtId="0" applyNumberFormat="1" applyFont="1" applyFill="1" applyBorder="1">
      <alignment vertical="center"/>
    </xf>
    <xf fontId="6" fillId="18" borderId="0" numFmtId="0" applyNumberFormat="1" applyFont="1" applyFill="1" applyBorder="1">
      <alignment vertical="center"/>
    </xf>
    <xf fontId="6" fillId="23" borderId="0" numFmtId="0" applyNumberFormat="1" applyFont="1" applyFill="1" applyBorder="1">
      <alignment vertical="center"/>
    </xf>
    <xf fontId="6" fillId="13" borderId="0" numFmtId="0" applyNumberFormat="1" applyFont="1" applyFill="1" applyBorder="1">
      <alignment vertical="center"/>
    </xf>
    <xf fontId="6" fillId="14" borderId="0" numFmtId="0" applyNumberFormat="1" applyFont="1" applyFill="1" applyBorder="1">
      <alignment vertical="center"/>
    </xf>
    <xf fontId="6" fillId="24" borderId="0" numFmtId="0" applyNumberFormat="1" applyFont="1" applyFill="1" applyBorder="1">
      <alignment vertical="center"/>
    </xf>
    <xf fontId="1" fillId="0" borderId="0" numFmtId="177" applyNumberFormat="1" applyFont="1" applyFill="1" applyBorder="1"/>
    <xf fontId="1" fillId="0" borderId="0" numFmtId="176" applyNumberFormat="1" applyFont="1" applyFill="1" applyBorder="1"/>
    <xf fontId="5" fillId="19" borderId="10" numFmtId="0" applyNumberFormat="1" applyFont="1" applyFill="1" applyBorder="1">
      <alignment vertical="center"/>
    </xf>
    <xf fontId="5" fillId="19" borderId="10" numFmtId="0" applyNumberFormat="1" applyFont="1" applyFill="1" applyBorder="1">
      <alignment vertical="center"/>
    </xf>
    <xf fontId="5" fillId="19" borderId="10" numFmtId="0" applyNumberFormat="1" applyFont="1" applyFill="1" applyBorder="1">
      <alignment vertical="center"/>
    </xf>
    <xf fontId="5" fillId="19" borderId="10" numFmtId="0" applyNumberFormat="1" applyFont="1" applyFill="1" applyBorder="1">
      <alignment vertical="center"/>
    </xf>
  </cellStyleXfs>
  <cellXfs count="238">
    <xf fontId="0" fillId="0" borderId="0" numFmtId="0" xfId="0"/>
    <xf fontId="1" fillId="0" borderId="0" numFmtId="0" xfId="0" applyFont="1"/>
    <xf fontId="46" fillId="0" borderId="0" numFmtId="0" xfId="0" applyFont="1" applyAlignment="1">
      <alignment horizontal="center" vertical="center"/>
    </xf>
    <xf fontId="1" fillId="0" borderId="0" numFmtId="0" xfId="0" applyFont="1" applyAlignment="1">
      <alignment horizontal="right"/>
    </xf>
    <xf fontId="47" fillId="0" borderId="17" numFmtId="0" xfId="0" applyFont="1" applyBorder="1" applyAlignment="1">
      <alignment horizontal="center" vertical="center"/>
    </xf>
    <xf fontId="47" fillId="0" borderId="18" numFmtId="0" xfId="0" applyFont="1" applyBorder="1" applyAlignment="1">
      <alignment horizontal="center" vertical="center"/>
    </xf>
    <xf fontId="47" fillId="0" borderId="19" numFmtId="0" xfId="369" applyFont="1" applyBorder="1" applyAlignment="1">
      <alignment horizontal="center" vertical="center"/>
    </xf>
    <xf fontId="47" fillId="0" borderId="20" numFmtId="0" xfId="0" applyFont="1" applyBorder="1" applyAlignment="1">
      <alignment vertical="center"/>
    </xf>
    <xf fontId="47" fillId="0" borderId="20" numFmtId="0" xfId="0" applyFont="1" applyBorder="1" applyAlignment="1">
      <alignment horizontal="center" vertical="center"/>
    </xf>
    <xf fontId="48" fillId="0" borderId="8" numFmtId="179" xfId="0" applyNumberFormat="1" applyFont="1" applyBorder="1" applyAlignment="1">
      <alignment horizontal="center" vertical="center" wrapText="1"/>
    </xf>
    <xf fontId="48" fillId="0" borderId="21" numFmtId="180" xfId="0" applyNumberFormat="1" applyFont="1" applyBorder="1" applyAlignment="1">
      <alignment horizontal="center" vertical="center" wrapText="1"/>
    </xf>
    <xf fontId="49" fillId="0" borderId="8" numFmtId="179" xfId="0" applyNumberFormat="1" applyFont="1" applyBorder="1" applyAlignment="1">
      <alignment horizontal="center" vertical="center" wrapText="1"/>
    </xf>
    <xf fontId="48" fillId="0" borderId="8" numFmtId="180" xfId="0" applyNumberFormat="1" applyFont="1" applyBorder="1" applyAlignment="1">
      <alignment horizontal="center" vertical="center" wrapText="1"/>
    </xf>
    <xf fontId="47" fillId="0" borderId="21" numFmtId="180" xfId="0" applyNumberFormat="1" applyFont="1" applyBorder="1" applyAlignment="1">
      <alignment horizontal="center" vertical="center" wrapText="1"/>
    </xf>
    <xf fontId="1" fillId="0" borderId="20" numFmtId="0" xfId="0" applyFont="1" applyBorder="1" applyAlignment="1">
      <alignment vertical="center"/>
    </xf>
    <xf fontId="50" fillId="0" borderId="20" numFmtId="0" xfId="0" applyFont="1" applyBorder="1" applyAlignment="1">
      <alignment vertical="center"/>
    </xf>
    <xf fontId="51" fillId="0" borderId="8" numFmtId="180" xfId="0" applyNumberFormat="1" applyFont="1" applyBorder="1" applyAlignment="1">
      <alignment horizontal="center" vertical="center" wrapText="1"/>
    </xf>
    <xf fontId="51" fillId="0" borderId="21" numFmtId="180" xfId="0" applyNumberFormat="1" applyFont="1" applyBorder="1" applyAlignment="1">
      <alignment horizontal="center" vertical="center" wrapText="1"/>
    </xf>
    <xf fontId="47" fillId="0" borderId="8" numFmtId="179" xfId="0" applyNumberFormat="1" applyFont="1" applyBorder="1" applyAlignment="1">
      <alignment horizontal="center" vertical="center" wrapText="1"/>
    </xf>
    <xf fontId="1" fillId="0" borderId="20" numFmtId="0" xfId="0" applyFont="1" applyBorder="1" applyAlignment="1">
      <alignment horizontal="center" vertical="center"/>
    </xf>
    <xf fontId="47" fillId="0" borderId="8" numFmtId="181" xfId="0" applyNumberFormat="1" applyFont="1" applyBorder="1" applyAlignment="1">
      <alignment horizontal="center" vertical="center" wrapText="1"/>
    </xf>
    <xf fontId="1" fillId="0" borderId="22" numFmtId="0" xfId="0" applyFont="1" applyBorder="1" applyAlignment="1">
      <alignment vertical="center"/>
    </xf>
    <xf fontId="47" fillId="0" borderId="22" numFmtId="0" xfId="0" applyFont="1" applyBorder="1" applyAlignment="1">
      <alignment horizontal="center" vertical="center"/>
    </xf>
    <xf fontId="47" fillId="0" borderId="23" numFmtId="181" xfId="0" applyNumberFormat="1" applyFont="1" applyBorder="1" applyAlignment="1">
      <alignment horizontal="center" vertical="center" wrapText="1"/>
    </xf>
    <xf fontId="47" fillId="0" borderId="24" numFmtId="180" xfId="0" applyNumberFormat="1" applyFont="1" applyBorder="1" applyAlignment="1">
      <alignment horizontal="center" vertical="center" wrapText="1"/>
    </xf>
    <xf fontId="1" fillId="0" borderId="25" numFmtId="0" xfId="0" applyFont="1" applyBorder="1" applyAlignment="1">
      <alignment horizontal="left"/>
    </xf>
    <xf fontId="52" fillId="0" borderId="17" numFmtId="0" xfId="0" applyFont="1" applyBorder="1" applyAlignment="1">
      <alignment horizontal="center" vertical="center"/>
    </xf>
    <xf fontId="52" fillId="0" borderId="18" numFmtId="0" xfId="0" applyFont="1" applyBorder="1" applyAlignment="1">
      <alignment horizontal="center" vertical="center"/>
    </xf>
    <xf fontId="52" fillId="0" borderId="18" numFmtId="0" xfId="0" applyFont="1" applyBorder="1" applyAlignment="1">
      <alignment horizontal="center" vertical="center" wrapText="1"/>
    </xf>
    <xf fontId="52" fillId="0" borderId="19" numFmtId="0" xfId="0" applyFont="1" applyBorder="1" applyAlignment="1">
      <alignment horizontal="center" vertical="center" wrapText="1"/>
    </xf>
    <xf fontId="52" fillId="0" borderId="20" numFmtId="0" xfId="0" applyFont="1" applyBorder="1" applyAlignment="1">
      <alignment horizontal="left" vertical="center"/>
    </xf>
    <xf fontId="52" fillId="0" borderId="8" numFmtId="0" xfId="0" applyFont="1" applyBorder="1" applyAlignment="1">
      <alignment horizontal="left" vertical="center"/>
    </xf>
    <xf fontId="52" fillId="0" borderId="8" numFmtId="0" xfId="0" applyFont="1" applyBorder="1" applyAlignment="1">
      <alignment horizontal="center" vertical="center"/>
    </xf>
    <xf fontId="52" fillId="0" borderId="21" numFmtId="0" xfId="0" applyFont="1" applyBorder="1" applyAlignment="1">
      <alignment horizontal="center" vertical="center"/>
    </xf>
    <xf fontId="52" fillId="0" borderId="21" numFmtId="0" xfId="0" applyFont="1" applyBorder="1" applyAlignment="1">
      <alignment horizontal="center" vertical="center" wrapText="1"/>
    </xf>
    <xf fontId="0" fillId="0" borderId="0" numFmtId="0" xfId="0"/>
    <xf fontId="0" fillId="0" borderId="0" numFmtId="2" xfId="0" applyNumberFormat="1"/>
    <xf fontId="52" fillId="0" borderId="23" numFmtId="0" xfId="0" applyFont="1" applyBorder="1" applyAlignment="1">
      <alignment horizontal="center" vertical="center"/>
    </xf>
    <xf fontId="52" fillId="0" borderId="22" numFmtId="0" xfId="0" applyFont="1" applyBorder="1" applyAlignment="1">
      <alignment horizontal="left" vertical="center"/>
    </xf>
    <xf fontId="0" fillId="0" borderId="0" numFmtId="0" xfId="0" applyAlignment="1">
      <alignment horizontal="left"/>
    </xf>
    <xf fontId="0" fillId="0" borderId="20" numFmtId="0" xfId="0" applyBorder="1" applyAlignment="1">
      <alignment horizontal="center" vertical="center"/>
    </xf>
    <xf fontId="0" fillId="0" borderId="8" numFmtId="0" xfId="0" applyBorder="1" applyAlignment="1">
      <alignment horizontal="center" vertical="center"/>
    </xf>
    <xf fontId="0" fillId="0" borderId="21" numFmtId="0" xfId="0" applyBorder="1" applyAlignment="1">
      <alignment horizontal="center" vertical="center"/>
    </xf>
    <xf fontId="0" fillId="0" borderId="20" numFmtId="0" xfId="0" applyBorder="1" applyAlignment="1">
      <alignment vertical="center"/>
    </xf>
    <xf fontId="0" fillId="0" borderId="8" numFmtId="0" xfId="0" applyBorder="1" applyAlignment="1">
      <alignment vertical="center"/>
    </xf>
    <xf fontId="0" fillId="0" borderId="21" numFmtId="0" xfId="0" applyBorder="1" applyAlignment="1">
      <alignment vertical="center"/>
    </xf>
    <xf fontId="0" fillId="0" borderId="8" numFmtId="179" xfId="0" applyNumberFormat="1" applyBorder="1" applyAlignment="1">
      <alignment horizontal="center" vertical="center"/>
    </xf>
    <xf fontId="0" fillId="0" borderId="21" numFmtId="182" xfId="0" applyNumberFormat="1" applyBorder="1" applyAlignment="1">
      <alignment horizontal="center" vertical="center"/>
    </xf>
    <xf fontId="53" fillId="0" borderId="21" numFmtId="182" xfId="0" applyNumberFormat="1" applyFont="1" applyBorder="1" applyAlignment="1">
      <alignment horizontal="center" vertical="center"/>
    </xf>
    <xf fontId="0" fillId="0" borderId="8" numFmtId="2" xfId="0" applyNumberFormat="1" applyBorder="1" applyAlignment="1">
      <alignment horizontal="center" vertical="center"/>
    </xf>
    <xf fontId="1" fillId="0" borderId="0" numFmtId="183" xfId="0" applyNumberFormat="1" applyFont="1"/>
    <xf fontId="54" fillId="0" borderId="0" numFmtId="0" xfId="0" applyFont="1" applyAlignment="1">
      <alignment horizontal="center"/>
    </xf>
    <xf fontId="54" fillId="0" borderId="0" numFmtId="0" xfId="0" applyFont="1"/>
    <xf fontId="54" fillId="0" borderId="0" numFmtId="0" xfId="369" applyFont="1" applyAlignment="1">
      <alignment horizontal="center" vertical="center"/>
    </xf>
    <xf fontId="7" fillId="0" borderId="26" numFmtId="0" xfId="0" applyFont="1" applyBorder="1" applyAlignment="1">
      <alignment horizontal="right"/>
    </xf>
    <xf fontId="7" fillId="0" borderId="0" numFmtId="0" xfId="0" applyFont="1"/>
    <xf fontId="7" fillId="0" borderId="26" numFmtId="0" xfId="369" applyFont="1" applyBorder="1" applyAlignment="1">
      <alignment horizontal="right" vertical="center"/>
    </xf>
    <xf fontId="55" fillId="0" borderId="20" numFmtId="0" xfId="0" applyFont="1" applyBorder="1" applyAlignment="1">
      <alignment horizontal="center" vertical="center"/>
    </xf>
    <xf fontId="55" fillId="0" borderId="20" numFmtId="184" xfId="0" applyNumberFormat="1" applyFont="1" applyBorder="1" applyAlignment="1">
      <alignment horizontal="center" vertical="center"/>
    </xf>
    <xf fontId="55" fillId="0" borderId="20" numFmtId="183" xfId="0" applyNumberFormat="1" applyFont="1" applyBorder="1" applyAlignment="1">
      <alignment horizontal="center" vertical="center"/>
    </xf>
    <xf fontId="55" fillId="0" borderId="8" numFmtId="184" xfId="0" applyNumberFormat="1" applyFont="1" applyBorder="1" applyAlignment="1">
      <alignment horizontal="center" vertical="center"/>
    </xf>
    <xf fontId="55" fillId="0" borderId="0" numFmtId="0" xfId="369" applyFont="1" applyAlignment="1">
      <alignment horizontal="center" vertical="center"/>
    </xf>
    <xf fontId="7" fillId="0" borderId="20" numFmtId="0" xfId="369" applyFont="1" applyBorder="1" applyAlignment="1">
      <alignment horizontal="center" vertical="center"/>
    </xf>
    <xf fontId="7" fillId="0" borderId="8" numFmtId="0" xfId="369" applyFont="1" applyBorder="1" applyAlignment="1">
      <alignment horizontal="center" vertical="center"/>
    </xf>
    <xf fontId="7" fillId="0" borderId="8" numFmtId="184" xfId="0" applyNumberFormat="1" applyFont="1" applyBorder="1" applyAlignment="1">
      <alignment horizontal="center" vertical="center"/>
    </xf>
    <xf fontId="7" fillId="0" borderId="0" numFmtId="0" xfId="369" applyFont="1" applyAlignment="1">
      <alignment horizontal="center" vertical="center"/>
    </xf>
    <xf fontId="56" fillId="0" borderId="20" numFmtId="0" xfId="0" applyFont="1" applyBorder="1" applyAlignment="1">
      <alignment vertical="center"/>
    </xf>
    <xf fontId="56" fillId="0" borderId="20" numFmtId="0" xfId="0" applyFont="1" applyBorder="1" applyAlignment="1">
      <alignment horizontal="center" vertical="center"/>
    </xf>
    <xf fontId="57" fillId="33" borderId="8" numFmtId="180" xfId="0" applyNumberFormat="1" applyFont="1" applyFill="1" applyBorder="1" applyAlignment="1">
      <alignment horizontal="center" vertical="center" wrapText="1"/>
    </xf>
    <xf fontId="58" fillId="33" borderId="8" numFmtId="185" xfId="0" applyNumberFormat="1" applyFont="1" applyFill="1" applyBorder="1" applyAlignment="1">
      <alignment horizontal="center" vertical="center" wrapText="1"/>
    </xf>
    <xf fontId="58" fillId="33" borderId="21" numFmtId="180" xfId="0" applyNumberFormat="1" applyFont="1" applyFill="1" applyBorder="1" applyAlignment="1">
      <alignment horizontal="center" vertical="center" wrapText="1"/>
    </xf>
    <xf fontId="7" fillId="0" borderId="0" numFmtId="0" xfId="0" applyFont="1" applyAlignment="1">
      <alignment vertical="center"/>
    </xf>
    <xf fontId="7" fillId="0" borderId="20" numFmtId="0" xfId="369" applyFont="1" applyBorder="1" applyAlignment="1">
      <alignment vertical="center"/>
    </xf>
    <xf fontId="7" fillId="0" borderId="8" numFmtId="0" xfId="369" applyFont="1" applyBorder="1" applyAlignment="1">
      <alignment horizontal="center" vertical="center" wrapText="1"/>
    </xf>
    <xf fontId="7" fillId="0" borderId="21" numFmtId="180" xfId="369" applyNumberFormat="1" applyFont="1" applyBorder="1" applyAlignment="1">
      <alignment horizontal="center" vertical="center" wrapText="1"/>
    </xf>
    <xf fontId="1" fillId="0" borderId="0" numFmtId="179" xfId="0" applyNumberFormat="1" applyFont="1"/>
    <xf fontId="7" fillId="0" borderId="8" numFmtId="182" xfId="369" applyNumberFormat="1" applyFont="1" applyBorder="1" applyAlignment="1">
      <alignment horizontal="center" vertical="center" wrapText="1"/>
    </xf>
    <xf fontId="7" fillId="0" borderId="21" numFmtId="182" xfId="369" applyNumberFormat="1" applyFont="1" applyBorder="1" applyAlignment="1">
      <alignment horizontal="center" vertical="center" wrapText="1"/>
    </xf>
    <xf fontId="56" fillId="0" borderId="21" numFmtId="182" xfId="369" applyNumberFormat="1" applyFont="1" applyBorder="1" applyAlignment="1">
      <alignment horizontal="center" vertical="center" wrapText="1"/>
    </xf>
    <xf fontId="56" fillId="0" borderId="8" numFmtId="182" xfId="369" applyNumberFormat="1" applyFont="1" applyBorder="1" applyAlignment="1">
      <alignment horizontal="center" vertical="center" wrapText="1"/>
    </xf>
    <xf fontId="56" fillId="0" borderId="8" numFmtId="180" xfId="369" applyNumberFormat="1" applyFont="1" applyBorder="1" applyAlignment="1">
      <alignment horizontal="center" vertical="center" wrapText="1"/>
    </xf>
    <xf fontId="56" fillId="0" borderId="20" numFmtId="0" xfId="0" applyFont="1" applyBorder="1" applyAlignment="1">
      <alignment horizontal="center" vertical="center" wrapText="1"/>
    </xf>
    <xf fontId="59" fillId="0" borderId="20" numFmtId="0" xfId="0" applyFont="1" applyBorder="1" applyAlignment="1">
      <alignment vertical="center"/>
    </xf>
    <xf fontId="56" fillId="0" borderId="8" numFmtId="2" xfId="369" applyNumberFormat="1" applyFont="1" applyBorder="1" applyAlignment="1">
      <alignment horizontal="center" vertical="center" wrapText="1"/>
    </xf>
    <xf fontId="58" fillId="33" borderId="8" numFmtId="180" xfId="0" applyNumberFormat="1" applyFont="1" applyFill="1" applyBorder="1" applyAlignment="1">
      <alignment horizontal="center" vertical="center" wrapText="1"/>
    </xf>
    <xf fontId="7" fillId="0" borderId="8" numFmtId="1" xfId="369" applyNumberFormat="1" applyFont="1" applyBorder="1" applyAlignment="1">
      <alignment horizontal="center" vertical="center" wrapText="1"/>
    </xf>
    <xf fontId="56" fillId="0" borderId="20" numFmtId="0" xfId="0" applyFont="1" applyBorder="1" applyAlignment="1">
      <alignment vertical="center" wrapText="1"/>
    </xf>
    <xf fontId="57" fillId="33" borderId="21" numFmtId="180" xfId="0" applyNumberFormat="1" applyFont="1" applyFill="1" applyBorder="1" applyAlignment="1">
      <alignment horizontal="center" vertical="center" wrapText="1"/>
    </xf>
    <xf fontId="7" fillId="0" borderId="8" numFmtId="2" xfId="369" applyNumberFormat="1" applyFont="1" applyBorder="1" applyAlignment="1">
      <alignment horizontal="center" vertical="center" wrapText="1"/>
    </xf>
    <xf fontId="1" fillId="0" borderId="0" numFmtId="186" xfId="0" applyNumberFormat="1" applyFont="1"/>
    <xf fontId="46" fillId="0" borderId="0" numFmtId="0" xfId="0" applyFont="1" applyAlignment="1">
      <alignment horizontal="center"/>
    </xf>
    <xf fontId="7" fillId="0" borderId="20" numFmtId="184" xfId="0" applyNumberFormat="1" applyFont="1" applyBorder="1" applyAlignment="1">
      <alignment horizontal="center" vertical="center"/>
    </xf>
    <xf fontId="7" fillId="0" borderId="20" numFmtId="183" xfId="0" applyNumberFormat="1" applyFont="1" applyBorder="1" applyAlignment="1">
      <alignment horizontal="center" vertical="center"/>
    </xf>
    <xf fontId="7" fillId="0" borderId="21" numFmtId="0" xfId="369" applyFont="1" applyBorder="1" applyAlignment="1">
      <alignment horizontal="center" vertical="center"/>
    </xf>
    <xf fontId="0" fillId="0" borderId="4" numFmtId="0" xfId="0" applyBorder="1" applyAlignment="1">
      <alignment horizontal="center" vertical="center"/>
    </xf>
    <xf fontId="56" fillId="0" borderId="8" numFmtId="182" xfId="361" applyNumberFormat="1" applyFont="1" applyBorder="1" applyAlignment="1">
      <alignment horizontal="center" vertical="center" wrapText="1"/>
    </xf>
    <xf fontId="56" fillId="0" borderId="8" numFmtId="180" xfId="361" applyNumberFormat="1" applyFont="1" applyBorder="1" applyAlignment="1">
      <alignment horizontal="center" vertical="center" wrapText="1"/>
    </xf>
    <xf fontId="56" fillId="0" borderId="21" numFmtId="180" xfId="361" applyNumberFormat="1" applyFont="1" applyBorder="1" applyAlignment="1">
      <alignment horizontal="center" vertical="center" wrapText="1"/>
    </xf>
    <xf fontId="56" fillId="0" borderId="8" numFmtId="1" xfId="361" applyNumberFormat="1" applyFont="1" applyBorder="1" applyAlignment="1">
      <alignment horizontal="center" vertical="center" wrapText="1"/>
    </xf>
    <xf fontId="56" fillId="0" borderId="8" numFmtId="0" xfId="361" applyFont="1" applyBorder="1" applyAlignment="1">
      <alignment horizontal="center" vertical="center" wrapText="1"/>
    </xf>
    <xf fontId="53" fillId="0" borderId="8" numFmtId="182" xfId="361" applyNumberFormat="1" applyFont="1" applyBorder="1" applyAlignment="1">
      <alignment horizontal="center" vertical="center" wrapText="1"/>
    </xf>
    <xf fontId="56" fillId="0" borderId="8" numFmtId="2" xfId="361" applyNumberFormat="1" applyFont="1" applyBorder="1" applyAlignment="1">
      <alignment horizontal="center" vertical="center" wrapText="1"/>
    </xf>
    <xf fontId="60" fillId="0" borderId="0" numFmtId="0" xfId="0" applyFont="1" applyAlignment="1">
      <alignment horizontal="center" vertical="center"/>
    </xf>
    <xf fontId="0" fillId="0" borderId="26" numFmtId="0" xfId="0" applyBorder="1" applyAlignment="1">
      <alignment horizontal="right" vertical="center"/>
    </xf>
    <xf fontId="0" fillId="0" borderId="8" numFmtId="2" xfId="0" applyNumberFormat="1" applyBorder="1" applyAlignment="1">
      <alignment horizontal="center" vertical="center" wrapText="1"/>
    </xf>
    <xf fontId="0" fillId="0" borderId="8" numFmtId="182" xfId="0" applyNumberFormat="1" applyBorder="1" applyAlignment="1">
      <alignment horizontal="center" vertical="center" wrapText="1"/>
    </xf>
    <xf fontId="0" fillId="0" borderId="21" numFmtId="182" xfId="0" applyNumberFormat="1" applyBorder="1" applyAlignment="1">
      <alignment horizontal="center" vertical="center" wrapText="1"/>
    </xf>
    <xf fontId="0" fillId="0" borderId="0" numFmtId="0" xfId="0" applyAlignment="1">
      <alignment horizontal="center"/>
    </xf>
    <xf fontId="0" fillId="0" borderId="0" numFmtId="180" xfId="0" applyNumberFormat="1"/>
    <xf fontId="0" fillId="0" borderId="8" numFmtId="182" xfId="0" applyNumberFormat="1" applyBorder="1" applyAlignment="1">
      <alignment horizontal="center" vertical="center"/>
    </xf>
    <xf fontId="1" fillId="0" borderId="0" numFmtId="184" xfId="0" applyNumberFormat="1" applyFont="1"/>
    <xf fontId="1" fillId="0" borderId="0" numFmtId="180" xfId="0" applyNumberFormat="1" applyFont="1" applyAlignment="1">
      <alignment horizontal="right"/>
    </xf>
    <xf fontId="61" fillId="0" borderId="0" numFmtId="0" xfId="0" applyFont="1"/>
    <xf fontId="0" fillId="0" borderId="21" numFmtId="0" xfId="369" applyBorder="1" applyAlignment="1">
      <alignment horizontal="center" vertical="center"/>
    </xf>
    <xf fontId="0" fillId="0" borderId="0" numFmtId="0" xfId="0" applyAlignment="1">
      <alignment horizontal="center" vertical="center"/>
    </xf>
    <xf fontId="56" fillId="0" borderId="8" numFmtId="187" xfId="0" applyNumberFormat="1" applyFont="1" applyBorder="1" applyAlignment="1">
      <alignment horizontal="center" vertical="center" wrapText="1"/>
    </xf>
    <xf fontId="56" fillId="0" borderId="21" numFmtId="180" xfId="369" applyNumberFormat="1" applyFont="1" applyBorder="1" applyAlignment="1">
      <alignment horizontal="center" vertical="center" wrapText="1"/>
    </xf>
    <xf fontId="0" fillId="0" borderId="21" numFmtId="180" xfId="0" applyNumberFormat="1" applyBorder="1" applyAlignment="1">
      <alignment horizontal="center" vertical="center" wrapText="1"/>
    </xf>
    <xf fontId="0" fillId="0" borderId="8" numFmtId="184" xfId="0" applyNumberFormat="1" applyBorder="1" applyAlignment="1">
      <alignment horizontal="center" vertical="center" wrapText="1"/>
    </xf>
    <xf fontId="56" fillId="0" borderId="21" numFmtId="0" xfId="369" applyFont="1" applyBorder="1" applyAlignment="1">
      <alignment horizontal="center" vertical="center" wrapText="1"/>
    </xf>
    <xf fontId="0" fillId="0" borderId="0" numFmtId="0" xfId="0" applyAlignment="1">
      <alignment vertical="center"/>
    </xf>
    <xf fontId="0" fillId="0" borderId="8" numFmtId="180" xfId="0" applyNumberFormat="1" applyBorder="1" applyAlignment="1">
      <alignment horizontal="center" vertical="center" wrapText="1"/>
    </xf>
    <xf fontId="56" fillId="0" borderId="21" numFmtId="180" xfId="0" applyNumberFormat="1" applyFont="1" applyBorder="1" applyAlignment="1">
      <alignment horizontal="center" vertical="center" wrapText="1"/>
    </xf>
    <xf fontId="56" fillId="0" borderId="8" numFmtId="0" xfId="0" applyFont="1" applyBorder="1" applyAlignment="1">
      <alignment horizontal="center" vertical="center"/>
    </xf>
    <xf fontId="56" fillId="0" borderId="21" numFmtId="181" xfId="0" applyNumberFormat="1" applyFont="1" applyBorder="1" applyAlignment="1">
      <alignment horizontal="center" vertical="center" wrapText="1"/>
    </xf>
    <xf fontId="2" fillId="0" borderId="20" numFmtId="0" xfId="0" applyFont="1" applyBorder="1" applyAlignment="1">
      <alignment vertical="center"/>
    </xf>
    <xf fontId="1" fillId="0" borderId="0" numFmtId="181" xfId="0" applyNumberFormat="1" applyFont="1"/>
    <xf fontId="1" fillId="0" borderId="0" numFmtId="182" xfId="0" applyNumberFormat="1" applyFont="1"/>
    <xf fontId="1" fillId="0" borderId="0" numFmtId="188" xfId="0" applyNumberFormat="1" applyFont="1"/>
    <xf fontId="56" fillId="0" borderId="8" numFmtId="179" xfId="0" applyNumberFormat="1" applyFont="1" applyBorder="1" applyAlignment="1">
      <alignment horizontal="center" vertical="center" wrapText="1"/>
    </xf>
    <xf fontId="0" fillId="0" borderId="0" numFmtId="179" xfId="0" applyNumberFormat="1" applyAlignment="1">
      <alignment horizontal="right" vertical="center"/>
    </xf>
    <xf fontId="1" fillId="0" borderId="0" numFmtId="189" xfId="0" applyNumberFormat="1" applyFont="1"/>
    <xf fontId="1" fillId="0" borderId="0" numFmtId="189" xfId="0" applyNumberFormat="1" applyFont="1" applyAlignment="1">
      <alignment horizontal="right"/>
    </xf>
    <xf fontId="1" fillId="0" borderId="0" numFmtId="190" xfId="0" applyNumberFormat="1" applyFont="1"/>
    <xf fontId="1" fillId="0" borderId="0" numFmtId="191" xfId="0" applyNumberFormat="1" applyFont="1" applyAlignment="1">
      <alignment horizontal="right"/>
    </xf>
    <xf fontId="0" fillId="0" borderId="0" numFmtId="0" xfId="0" applyAlignment="1">
      <alignment horizontal="right"/>
    </xf>
    <xf fontId="52" fillId="0" borderId="0" numFmtId="0" xfId="0" applyFont="1"/>
    <xf fontId="0" fillId="0" borderId="0" numFmtId="180" xfId="0" applyNumberFormat="1" applyAlignment="1">
      <alignment horizontal="right"/>
    </xf>
    <xf fontId="62" fillId="0" borderId="0" numFmtId="0" xfId="0" applyFont="1" applyAlignment="1">
      <alignment horizontal="center" vertical="center"/>
    </xf>
    <xf fontId="63" fillId="0" borderId="0" numFmtId="0" xfId="0" applyFont="1"/>
    <xf fontId="64" fillId="0" borderId="0" numFmtId="0" xfId="0" applyFont="1" applyAlignment="1">
      <alignment horizontal="center" vertical="center"/>
    </xf>
    <xf fontId="65" fillId="0" borderId="0" numFmtId="0" xfId="0" applyFont="1" applyAlignment="1">
      <alignment horizontal="right"/>
    </xf>
    <xf fontId="1" fillId="0" borderId="0" numFmtId="0" xfId="0" applyFont="1" applyAlignment="1">
      <alignment vertical="center"/>
    </xf>
    <xf fontId="1" fillId="0" borderId="26" numFmtId="0" xfId="0" applyFont="1" applyBorder="1" applyAlignment="1">
      <alignment horizontal="center" vertical="center"/>
    </xf>
    <xf fontId="47" fillId="0" borderId="20" numFmtId="49" xfId="0" applyNumberFormat="1" applyFont="1" applyBorder="1" applyAlignment="1">
      <alignment horizontal="center" vertical="center" wrapText="1"/>
    </xf>
    <xf fontId="47" fillId="0" borderId="8" numFmtId="49" xfId="0" applyNumberFormat="1" applyFont="1" applyBorder="1" applyAlignment="1">
      <alignment horizontal="center" vertical="center" wrapText="1"/>
    </xf>
    <xf fontId="1" fillId="0" borderId="20" numFmtId="49" xfId="0" applyNumberFormat="1" applyFont="1" applyBorder="1" applyAlignment="1">
      <alignment horizontal="center" vertical="center" wrapText="1"/>
    </xf>
    <xf fontId="47" fillId="0" borderId="20" numFmtId="49" xfId="0" applyNumberFormat="1" applyFont="1" applyBorder="1" applyAlignment="1">
      <alignment horizontal="left" vertical="center"/>
    </xf>
    <xf fontId="47" fillId="0" borderId="8" numFmtId="179" xfId="0" applyNumberFormat="1" applyFont="1" applyBorder="1" applyAlignment="1">
      <alignment horizontal="center" vertical="center"/>
    </xf>
    <xf fontId="1" fillId="0" borderId="8" numFmtId="179" xfId="0" applyNumberFormat="1" applyFont="1" applyBorder="1" applyAlignment="1">
      <alignment horizontal="center" vertical="center" wrapText="1"/>
    </xf>
    <xf fontId="1" fillId="0" borderId="21" numFmtId="180" xfId="0" applyNumberFormat="1" applyFont="1" applyBorder="1" applyAlignment="1">
      <alignment horizontal="center" vertical="center" wrapText="1"/>
    </xf>
    <xf fontId="0" fillId="0" borderId="0" numFmtId="179" xfId="0" applyNumberFormat="1"/>
    <xf fontId="47" fillId="0" borderId="27" numFmtId="180" xfId="0" applyNumberFormat="1" applyFont="1" applyBorder="1" applyAlignment="1">
      <alignment horizontal="center" vertical="center" wrapText="1"/>
    </xf>
    <xf fontId="47" fillId="0" borderId="21" numFmtId="179" xfId="0" applyNumberFormat="1" applyFont="1" applyBorder="1" applyAlignment="1">
      <alignment horizontal="center" vertical="center" wrapText="1"/>
    </xf>
    <xf fontId="0" fillId="0" borderId="8" numFmtId="179" xfId="0" applyNumberFormat="1" applyBorder="1" applyAlignment="1">
      <alignment horizontal="center" vertical="center" wrapText="1"/>
    </xf>
    <xf fontId="47" fillId="0" borderId="21" numFmtId="182" xfId="0" applyNumberFormat="1" applyFont="1" applyBorder="1" applyAlignment="1">
      <alignment horizontal="center" vertical="center" wrapText="1"/>
    </xf>
    <xf fontId="14" fillId="0" borderId="20" numFmtId="0" xfId="0" applyFont="1" applyBorder="1" applyAlignment="1">
      <alignment vertical="center"/>
    </xf>
    <xf fontId="47" fillId="0" borderId="21" numFmtId="0" xfId="0" applyFont="1" applyBorder="1" applyAlignment="1">
      <alignment horizontal="center" vertical="center" wrapText="1"/>
    </xf>
    <xf fontId="0" fillId="0" borderId="20" numFmtId="0" xfId="0" applyBorder="1" applyAlignment="1">
      <alignment horizontal="left" vertical="center"/>
    </xf>
    <xf fontId="60" fillId="0" borderId="0" numFmtId="0" xfId="0" applyFont="1" applyAlignment="1">
      <alignment horizontal="left"/>
    </xf>
    <xf fontId="60" fillId="0" borderId="0" numFmtId="0" xfId="0" applyFont="1"/>
    <xf fontId="52" fillId="0" borderId="20" numFmtId="0" xfId="0" applyFont="1" applyBorder="1" applyAlignment="1">
      <alignment horizontal="center" vertical="center"/>
    </xf>
    <xf fontId="52" fillId="0" borderId="20" numFmtId="0" xfId="0" applyFont="1" applyBorder="1" applyAlignment="1">
      <alignment vertical="center"/>
    </xf>
    <xf fontId="0" fillId="0" borderId="0" numFmtId="192" xfId="0" applyNumberFormat="1"/>
    <xf fontId="0" fillId="0" borderId="0" numFmtId="181" xfId="0" applyNumberFormat="1" applyAlignment="1">
      <alignment horizontal="center" vertical="center" wrapText="1"/>
    </xf>
    <xf fontId="0" fillId="0" borderId="0" numFmtId="180" xfId="0" applyNumberFormat="1" applyAlignment="1">
      <alignment horizontal="center" vertical="center"/>
    </xf>
    <xf fontId="0" fillId="0" borderId="8" numFmtId="184" xfId="0" applyNumberFormat="1" applyBorder="1" applyAlignment="1">
      <alignment horizontal="center" vertical="center"/>
    </xf>
    <xf fontId="47" fillId="0" borderId="20" numFmtId="0" xfId="366" applyFont="1" applyBorder="1" applyAlignment="1">
      <alignment horizontal="left" vertical="center"/>
    </xf>
    <xf fontId="0" fillId="0" borderId="8" numFmtId="179" xfId="368" applyNumberFormat="1" applyBorder="1" applyAlignment="1">
      <alignment horizontal="center" vertical="center"/>
    </xf>
    <xf fontId="0" fillId="0" borderId="21" numFmtId="180" xfId="368" applyNumberFormat="1" applyBorder="1" applyAlignment="1">
      <alignment horizontal="center" vertical="center"/>
    </xf>
    <xf fontId="0" fillId="0" borderId="0" numFmtId="0" xfId="352" applyAlignment="1">
      <alignment horizontal="center" vertical="center"/>
    </xf>
    <xf fontId="47" fillId="0" borderId="20" numFmtId="0" xfId="367" applyFont="1" applyBorder="1" applyAlignment="1">
      <alignment horizontal="left" vertical="center"/>
    </xf>
    <xf fontId="66" fillId="0" borderId="0" numFmtId="0" xfId="0" applyFont="1" applyAlignment="1">
      <alignment horizontal="center"/>
    </xf>
    <xf fontId="67" fillId="0" borderId="0" numFmtId="0" xfId="0" applyFont="1" applyAlignment="1">
      <alignment horizontal="center"/>
    </xf>
    <xf fontId="68" fillId="0" borderId="20" numFmtId="0" xfId="0" applyFont="1" applyBorder="1" applyAlignment="1">
      <alignment horizontal="center" vertical="center" wrapText="1"/>
    </xf>
    <xf fontId="68" fillId="0" borderId="8" numFmtId="0" xfId="0" applyFont="1" applyBorder="1" applyAlignment="1">
      <alignment horizontal="center" vertical="center" wrapText="1"/>
    </xf>
    <xf fontId="68" fillId="0" borderId="21" numFmtId="0" xfId="0" applyFont="1" applyBorder="1" applyAlignment="1">
      <alignment horizontal="center" vertical="center" wrapText="1"/>
    </xf>
    <xf fontId="68" fillId="0" borderId="20" numFmtId="0" xfId="0" applyFont="1" applyBorder="1" applyAlignment="1">
      <alignment horizontal="left" vertical="center" wrapText="1"/>
    </xf>
    <xf fontId="69" fillId="0" borderId="8" numFmtId="0" xfId="0" applyFont="1" applyBorder="1" applyAlignment="1">
      <alignment horizontal="center" vertical="center" wrapText="1"/>
    </xf>
    <xf fontId="69" fillId="0" borderId="21" numFmtId="0" xfId="0" applyFont="1" applyBorder="1" applyAlignment="1">
      <alignment horizontal="center" vertical="center" wrapText="1"/>
    </xf>
    <xf fontId="69" fillId="0" borderId="20" numFmtId="0" xfId="0" applyFont="1" applyBorder="1" applyAlignment="1">
      <alignment horizontal="left" vertical="center" wrapText="1"/>
    </xf>
    <xf fontId="69" fillId="0" borderId="8" numFmtId="2" xfId="0" applyNumberFormat="1" applyFont="1" applyBorder="1" applyAlignment="1">
      <alignment horizontal="center" vertical="center" wrapText="1"/>
    </xf>
    <xf fontId="69" fillId="0" borderId="8" numFmtId="182" xfId="0" applyNumberFormat="1" applyFont="1" applyBorder="1" applyAlignment="1">
      <alignment horizontal="center" vertical="center" wrapText="1"/>
    </xf>
    <xf fontId="70" fillId="0" borderId="8" numFmtId="0" xfId="0" applyFont="1" applyBorder="1" applyAlignment="1">
      <alignment horizontal="center" vertical="center" wrapText="1"/>
    </xf>
    <xf fontId="70" fillId="0" borderId="21" numFmtId="0" xfId="0" applyFont="1" applyBorder="1" applyAlignment="1">
      <alignment horizontal="center" vertical="center" wrapText="1"/>
    </xf>
    <xf fontId="71" fillId="0" borderId="17" numFmtId="0" xfId="363" applyFont="1" applyBorder="1" applyAlignment="1">
      <alignment horizontal="center" vertical="center"/>
    </xf>
    <xf fontId="71" fillId="0" borderId="18" numFmtId="0" xfId="363" applyFont="1" applyBorder="1" applyAlignment="1">
      <alignment horizontal="center" vertical="center" wrapText="1"/>
    </xf>
    <xf fontId="71" fillId="0" borderId="19" numFmtId="0" xfId="363" applyFont="1" applyBorder="1" applyAlignment="1">
      <alignment horizontal="center" vertical="center" wrapText="1"/>
    </xf>
    <xf fontId="72" fillId="34" borderId="20" numFmtId="0" xfId="363" applyFont="1" applyFill="1" applyBorder="1" applyAlignment="1">
      <alignment horizontal="left" vertical="center"/>
    </xf>
    <xf fontId="47" fillId="0" borderId="8" numFmtId="180" xfId="0" applyNumberFormat="1" applyFont="1" applyBorder="1" applyAlignment="1">
      <alignment horizontal="center" vertical="center" wrapText="1"/>
    </xf>
    <xf fontId="72" fillId="34" borderId="22" numFmtId="0" xfId="363" applyFont="1" applyFill="1" applyBorder="1" applyAlignment="1">
      <alignment horizontal="left" vertical="center"/>
    </xf>
    <xf fontId="47" fillId="0" borderId="23" numFmtId="180" xfId="0" applyNumberFormat="1" applyFont="1" applyBorder="1" applyAlignment="1">
      <alignment horizontal="center" vertical="center" wrapText="1"/>
    </xf>
    <xf fontId="73" fillId="34" borderId="0" numFmtId="0" xfId="364" applyFont="1" applyFill="1" applyAlignment="1">
      <alignment horizontal="center" vertical="center"/>
    </xf>
    <xf fontId="74" fillId="0" borderId="0" numFmtId="0" xfId="0" applyFont="1" applyAlignment="1">
      <alignment horizontal="center"/>
    </xf>
    <xf fontId="75" fillId="34" borderId="0" numFmtId="0" xfId="364" applyFont="1" applyFill="1" applyAlignment="1">
      <alignment horizontal="center" vertical="center"/>
    </xf>
    <xf fontId="76" fillId="34" borderId="0" numFmtId="0" xfId="364" applyFont="1" applyFill="1" applyAlignment="1">
      <alignment horizontal="center" vertical="center"/>
    </xf>
    <xf fontId="0" fillId="0" borderId="0" numFmtId="183" xfId="0" applyNumberFormat="1" applyAlignment="1">
      <alignment horizontal="center" vertical="center"/>
    </xf>
    <xf fontId="0" fillId="0" borderId="0" numFmtId="183" xfId="0" applyNumberFormat="1"/>
    <xf fontId="7" fillId="34" borderId="0" numFmtId="0" xfId="364" applyFont="1" applyFill="1" applyAlignment="1">
      <alignment horizontal="right" vertical="center"/>
    </xf>
    <xf fontId="0" fillId="0" borderId="26" numFmtId="0" xfId="0" applyBorder="1" applyAlignment="1">
      <alignment horizontal="right"/>
    </xf>
    <xf fontId="77" fillId="34" borderId="20" numFmtId="0" xfId="364" applyFont="1" applyFill="1" applyBorder="1" applyAlignment="1">
      <alignment horizontal="center" vertical="center"/>
    </xf>
    <xf fontId="44" fillId="34" borderId="21" numFmtId="0" xfId="364" applyFont="1" applyFill="1" applyBorder="1" applyAlignment="1">
      <alignment horizontal="center" vertical="center"/>
    </xf>
    <xf fontId="60" fillId="34" borderId="20" numFmtId="0" xfId="365" applyFont="1" applyFill="1" applyBorder="1" applyAlignment="1">
      <alignment horizontal="left" vertical="center"/>
    </xf>
    <xf fontId="0" fillId="0" borderId="21" numFmtId="183" xfId="0" applyNumberFormat="1" applyBorder="1" applyAlignment="1">
      <alignment horizontal="center" vertical="center"/>
    </xf>
    <xf fontId="2" fillId="34" borderId="20" numFmtId="1" xfId="364" applyNumberFormat="1" applyFont="1" applyFill="1" applyBorder="1" applyAlignment="1">
      <alignment horizontal="center" vertical="center" wrapText="1"/>
    </xf>
    <xf fontId="78" fillId="0" borderId="21" numFmtId="180" xfId="0" applyNumberFormat="1" applyFont="1" applyBorder="1" applyAlignment="1">
      <alignment horizontal="center" vertical="center"/>
    </xf>
    <xf fontId="0" fillId="0" borderId="0" numFmtId="0" xfId="0" applyAlignment="1">
      <alignment horizontal="center" vertical="center" wrapText="1"/>
    </xf>
    <xf fontId="2" fillId="34" borderId="20" numFmtId="1" xfId="365" applyNumberFormat="1" applyFont="1" applyFill="1" applyBorder="1" applyAlignment="1">
      <alignment vertical="center"/>
    </xf>
    <xf fontId="0" fillId="0" borderId="21" numFmtId="177" xfId="408" applyNumberFormat="1" applyBorder="1" applyAlignment="1">
      <alignment horizontal="center" vertical="center"/>
    </xf>
    <xf fontId="0" fillId="0" borderId="21" numFmtId="193" xfId="408" applyNumberFormat="1" applyBorder="1" applyAlignment="1">
      <alignment horizontal="center" vertical="center"/>
    </xf>
    <xf fontId="79" fillId="0" borderId="21" numFmtId="177" xfId="408" applyNumberFormat="1" applyFont="1" applyBorder="1" applyAlignment="1">
      <alignment horizontal="center" vertical="center"/>
    </xf>
    <xf fontId="79" fillId="0" borderId="21" numFmtId="193" xfId="408" applyNumberFormat="1" applyFont="1" applyBorder="1" applyAlignment="1">
      <alignment horizontal="center" vertical="center"/>
    </xf>
    <xf fontId="80" fillId="34" borderId="20" numFmtId="1" xfId="364" applyNumberFormat="1" applyFont="1" applyFill="1" applyBorder="1" applyAlignment="1">
      <alignment horizontal="center" vertical="center" wrapText="1"/>
    </xf>
    <xf fontId="19" fillId="0" borderId="21" numFmtId="180" xfId="0" applyNumberFormat="1" applyFont="1" applyBorder="1" applyAlignment="1">
      <alignment horizontal="center" vertical="center"/>
    </xf>
    <xf fontId="60" fillId="0" borderId="0" numFmtId="0" xfId="0" applyFont="1" applyAlignment="1">
      <alignment horizontal="center" vertical="center" wrapText="1"/>
    </xf>
    <xf fontId="80" fillId="34" borderId="20" numFmtId="1" xfId="365" applyNumberFormat="1" applyFont="1" applyFill="1" applyBorder="1" applyAlignment="1">
      <alignment vertical="center"/>
    </xf>
    <xf fontId="60" fillId="0" borderId="21" numFmtId="177" xfId="408" applyNumberFormat="1" applyFont="1" applyBorder="1" applyAlignment="1">
      <alignment horizontal="center" vertical="center"/>
    </xf>
    <xf fontId="60" fillId="0" borderId="21" numFmtId="193" xfId="408" applyNumberFormat="1" applyFont="1" applyBorder="1" applyAlignment="1">
      <alignment horizontal="center" vertical="center"/>
    </xf>
    <xf fontId="0" fillId="0" borderId="0" numFmtId="180" xfId="0" applyNumberFormat="1" applyAlignment="1">
      <alignment horizontal="center" vertical="center" wrapText="1"/>
    </xf>
    <xf fontId="0" fillId="0" borderId="20" numFmtId="0" xfId="0" applyBorder="1" applyAlignment="1">
      <alignment horizontal="left"/>
    </xf>
    <xf fontId="81" fillId="0" borderId="0" numFmtId="1" xfId="364" applyNumberFormat="1" applyFont="1" applyAlignment="1">
      <alignment horizontal="center" vertical="center"/>
    </xf>
    <xf fontId="0" fillId="0" borderId="0" numFmtId="0" xfId="364"/>
    <xf fontId="0" fillId="0" borderId="0" numFmtId="184" xfId="0" applyNumberFormat="1"/>
    <xf fontId="71" fillId="34" borderId="20" numFmtId="0" xfId="365" applyFont="1" applyFill="1" applyBorder="1" applyAlignment="1">
      <alignment horizontal="left" vertical="center"/>
    </xf>
    <xf fontId="60" fillId="34" borderId="8" numFmtId="194" xfId="365" applyNumberFormat="1" applyFont="1" applyFill="1" applyBorder="1" applyAlignment="1">
      <alignment horizontal="center" vertical="center"/>
    </xf>
    <xf fontId="2" fillId="34" borderId="20" numFmtId="1" xfId="365" applyNumberFormat="1" applyFont="1" applyFill="1" applyBorder="1" applyAlignment="1">
      <alignment horizontal="center" vertical="center" wrapText="1"/>
    </xf>
    <xf fontId="56" fillId="0" borderId="8" numFmtId="179" xfId="0" applyNumberFormat="1" applyFont="1" applyBorder="1" applyAlignment="1">
      <alignment horizontal="center" vertical="center"/>
    </xf>
    <xf fontId="0" fillId="0" borderId="21" numFmtId="180" xfId="0" applyNumberFormat="1" applyBorder="1" applyAlignment="1">
      <alignment horizontal="center" vertical="center"/>
    </xf>
    <xf fontId="78" fillId="0" borderId="8" numFmtId="179" xfId="0" applyNumberFormat="1" applyFont="1" applyBorder="1" applyAlignment="1">
      <alignment horizontal="center" vertical="center" wrapText="1"/>
    </xf>
    <xf fontId="78" fillId="0" borderId="21" numFmtId="180" xfId="0" applyNumberFormat="1" applyFont="1" applyBorder="1" applyAlignment="1">
      <alignment horizontal="center" vertical="center" wrapText="1"/>
    </xf>
    <xf fontId="56" fillId="0" borderId="21" numFmtId="180" xfId="0" applyNumberFormat="1" applyFont="1" applyBorder="1" applyAlignment="1">
      <alignment horizontal="center"/>
    </xf>
    <xf fontId="80" fillId="34" borderId="20" numFmtId="1" xfId="365" applyNumberFormat="1" applyFont="1" applyFill="1" applyBorder="1" applyAlignment="1">
      <alignment horizontal="center" vertical="center" wrapText="1"/>
    </xf>
    <xf fontId="82" fillId="0" borderId="8" numFmtId="179" xfId="0" applyNumberFormat="1" applyFont="1" applyBorder="1" applyAlignment="1">
      <alignment horizontal="center" vertical="center"/>
    </xf>
    <xf fontId="82" fillId="0" borderId="21" numFmtId="180" xfId="0" applyNumberFormat="1" applyFont="1" applyBorder="1" applyAlignment="1">
      <alignment horizontal="center"/>
    </xf>
    <xf fontId="19" fillId="0" borderId="8" numFmtId="179" xfId="0" applyNumberFormat="1" applyFont="1" applyBorder="1" applyAlignment="1">
      <alignment horizontal="center" vertical="center" wrapText="1"/>
    </xf>
    <xf fontId="19" fillId="0" borderId="21" numFmtId="180" xfId="0" applyNumberFormat="1" applyFont="1" applyBorder="1" applyAlignment="1">
      <alignment horizontal="center" vertical="center" wrapText="1"/>
    </xf>
    <xf fontId="82" fillId="0" borderId="21" numFmtId="180" xfId="0" applyNumberFormat="1" applyFont="1" applyBorder="1" applyAlignment="1">
      <alignment horizontal="center" vertical="center"/>
    </xf>
    <xf fontId="56" fillId="0" borderId="21" numFmtId="180" xfId="0" applyNumberFormat="1" applyFont="1" applyBorder="1" applyAlignment="1">
      <alignment horizontal="center" vertical="center"/>
    </xf>
  </cellXfs>
  <cellStyles count="445">
    <cellStyle name="?鹎%U龡&amp;amp;H?   ? _x0001__x0001_" xfId="1"/>
    <cellStyle name="_20100326高清市院遂宁检察院1080P配置清单26日改" xfId="2"/>
    <cellStyle name="_Book1" xfId="3"/>
    <cellStyle name="_Book1_1" xfId="4"/>
    <cellStyle name="_Book1_2" xfId="5"/>
    <cellStyle name="_Book1_3" xfId="6"/>
    <cellStyle name="_ET_STYLE_NoName_00_" xfId="7"/>
    <cellStyle name="_ET_STYLE_NoName_00__Book1" xfId="8"/>
    <cellStyle name="_ET_STYLE_NoName_00__Book1_1" xfId="9"/>
    <cellStyle name="_ET_STYLE_NoName_00__Book1_1_Book1" xfId="10"/>
    <cellStyle name="_ET_STYLE_NoName_00__Book1_2" xfId="11"/>
    <cellStyle name="_ET_STYLE_NoName_00__Book1_Book1" xfId="12"/>
    <cellStyle name="_ET_STYLE_NoName_00__Sheet3" xfId="13"/>
    <cellStyle name="_弱电系统设备配置报价清单" xfId="14"/>
    <cellStyle name="0,0_x000d__x000a_NA_x000d__x000a_" xfId="15"/>
    <cellStyle name="20% - Accent1" xfId="16"/>
    <cellStyle name="20% - Accent1 2" xfId="17"/>
    <cellStyle name="20% - Accent1 3" xfId="18"/>
    <cellStyle name="20% - Accent1 4" xfId="19"/>
    <cellStyle name="20% - Accent2" xfId="20"/>
    <cellStyle name="20% - Accent2 2" xfId="21"/>
    <cellStyle name="20% - Accent2 3" xfId="22"/>
    <cellStyle name="20% - Accent2 4" xfId="23"/>
    <cellStyle name="20% - Accent3" xfId="24"/>
    <cellStyle name="20% - Accent3 2" xfId="25"/>
    <cellStyle name="20% - Accent3 3" xfId="26"/>
    <cellStyle name="20% - Accent3 4" xfId="27"/>
    <cellStyle name="20% - Accent4" xfId="28"/>
    <cellStyle name="20% - Accent4 2" xfId="29"/>
    <cellStyle name="20% - Accent4 3" xfId="30"/>
    <cellStyle name="20% - Accent4 4" xfId="31"/>
    <cellStyle name="20% - Accent5" xfId="32"/>
    <cellStyle name="20% - Accent5 2" xfId="33"/>
    <cellStyle name="20% - Accent5 3" xfId="34"/>
    <cellStyle name="20% - Accent5 4" xfId="35"/>
    <cellStyle name="20% - Accent6" xfId="36"/>
    <cellStyle name="20% - Accent6 2" xfId="37"/>
    <cellStyle name="20% - Accent6 3" xfId="38"/>
    <cellStyle name="20% - Accent6 4" xfId="39"/>
    <cellStyle name="20% - 着色 1" xfId="40" builtinId="30"/>
    <cellStyle name="20% - 着色 2" xfId="41" builtinId="34"/>
    <cellStyle name="20% - 着色 3" xfId="42" builtinId="38"/>
    <cellStyle name="20% - 着色 4" xfId="43" builtinId="42"/>
    <cellStyle name="20% - 着色 5" xfId="44" builtinId="46"/>
    <cellStyle name="20% - 着色 6" xfId="45" builtinId="50"/>
    <cellStyle name="40% - Accent1" xfId="46"/>
    <cellStyle name="40% - Accent1 2" xfId="47"/>
    <cellStyle name="40% - Accent1 3" xfId="48"/>
    <cellStyle name="40% - Accent1 4" xfId="49"/>
    <cellStyle name="40% - Accent2" xfId="50"/>
    <cellStyle name="40% - Accent2 2" xfId="51"/>
    <cellStyle name="40% - Accent2 3" xfId="52"/>
    <cellStyle name="40% - Accent2 4" xfId="53"/>
    <cellStyle name="40% - Accent3" xfId="54"/>
    <cellStyle name="40% - Accent3 2" xfId="55"/>
    <cellStyle name="40% - Accent3 3" xfId="56"/>
    <cellStyle name="40% - Accent3 4" xfId="57"/>
    <cellStyle name="40% - Accent4" xfId="58"/>
    <cellStyle name="40% - Accent4 2" xfId="59"/>
    <cellStyle name="40% - Accent4 3" xfId="60"/>
    <cellStyle name="40% - Accent4 4" xfId="61"/>
    <cellStyle name="40% - Accent5" xfId="62"/>
    <cellStyle name="40% - Accent5 2" xfId="63"/>
    <cellStyle name="40% - Accent5 3" xfId="64"/>
    <cellStyle name="40% - Accent5 4" xfId="65"/>
    <cellStyle name="40% - Accent6" xfId="66"/>
    <cellStyle name="40% - Accent6 2" xfId="67"/>
    <cellStyle name="40% - Accent6 3" xfId="68"/>
    <cellStyle name="40% - Accent6 4" xfId="69"/>
    <cellStyle name="40% - 着色 1" xfId="70" builtinId="31"/>
    <cellStyle name="40% - 着色 2" xfId="71" builtinId="35"/>
    <cellStyle name="40% - 着色 3" xfId="72" builtinId="39"/>
    <cellStyle name="40% - 着色 4" xfId="73" builtinId="43"/>
    <cellStyle name="40% - 着色 5" xfId="74" builtinId="47"/>
    <cellStyle name="40% - 着色 6" xfId="75" builtinId="51"/>
    <cellStyle name="60% - Accent1" xfId="76"/>
    <cellStyle name="60% - Accent1 2" xfId="77"/>
    <cellStyle name="60% - Accent1 3" xfId="78"/>
    <cellStyle name="60% - Accent2" xfId="79"/>
    <cellStyle name="60% - Accent2 2" xfId="80"/>
    <cellStyle name="60% - Accent2 3" xfId="81"/>
    <cellStyle name="60% - Accent3" xfId="82"/>
    <cellStyle name="60% - Accent3 2" xfId="83"/>
    <cellStyle name="60% - Accent3 3" xfId="84"/>
    <cellStyle name="60% - Accent4" xfId="85"/>
    <cellStyle name="60% - Accent4 2" xfId="86"/>
    <cellStyle name="60% - Accent4 3" xfId="87"/>
    <cellStyle name="60% - Accent5" xfId="88"/>
    <cellStyle name="60% - Accent5 2" xfId="89"/>
    <cellStyle name="60% - Accent5 3" xfId="90"/>
    <cellStyle name="60% - Accent6" xfId="91"/>
    <cellStyle name="60% - Accent6 2" xfId="92"/>
    <cellStyle name="60% - Accent6 3" xfId="93"/>
    <cellStyle name="60% - 着色 1" xfId="94" builtinId="32"/>
    <cellStyle name="60% - 着色 2" xfId="95" builtinId="36"/>
    <cellStyle name="60% - 着色 3" xfId="96" builtinId="40"/>
    <cellStyle name="60% - 着色 4" xfId="97" builtinId="44"/>
    <cellStyle name="60% - 着色 5" xfId="98" builtinId="48"/>
    <cellStyle name="60% - 着色 6" xfId="99" builtinId="52"/>
    <cellStyle name="6mal" xfId="100"/>
    <cellStyle name="Accent1" xfId="101"/>
    <cellStyle name="Accent1 - 20%" xfId="102"/>
    <cellStyle name="Accent1 - 20% 2" xfId="103"/>
    <cellStyle name="Accent1 - 20% 3" xfId="104"/>
    <cellStyle name="Accent1 - 40%" xfId="105"/>
    <cellStyle name="Accent1 - 40% 2" xfId="106"/>
    <cellStyle name="Accent1 - 40% 3" xfId="107"/>
    <cellStyle name="Accent1 - 60%" xfId="108"/>
    <cellStyle name="Accent1 - 60% 2" xfId="109"/>
    <cellStyle name="Accent1 - 60% 3" xfId="110"/>
    <cellStyle name="Accent1 2" xfId="111"/>
    <cellStyle name="Accent1 3" xfId="112"/>
    <cellStyle name="Accent1 4" xfId="113"/>
    <cellStyle name="Accent1 5" xfId="114"/>
    <cellStyle name="Accent1 6" xfId="115"/>
    <cellStyle name="Accent1 7" xfId="116"/>
    <cellStyle name="Accent1 8" xfId="117"/>
    <cellStyle name="Accent1 9" xfId="118"/>
    <cellStyle name="Accent1_Book1" xfId="119"/>
    <cellStyle name="Accent2" xfId="120"/>
    <cellStyle name="Accent2 - 20%" xfId="121"/>
    <cellStyle name="Accent2 - 20% 2" xfId="122"/>
    <cellStyle name="Accent2 - 20% 3" xfId="123"/>
    <cellStyle name="Accent2 - 40%" xfId="124"/>
    <cellStyle name="Accent2 - 40% 2" xfId="125"/>
    <cellStyle name="Accent2 - 40% 3" xfId="126"/>
    <cellStyle name="Accent2 - 60%" xfId="127"/>
    <cellStyle name="Accent2 - 60% 2" xfId="128"/>
    <cellStyle name="Accent2 - 60% 3" xfId="129"/>
    <cellStyle name="Accent2 2" xfId="130"/>
    <cellStyle name="Accent2 3" xfId="131"/>
    <cellStyle name="Accent2 4" xfId="132"/>
    <cellStyle name="Accent2 5" xfId="133"/>
    <cellStyle name="Accent2 6" xfId="134"/>
    <cellStyle name="Accent2 7" xfId="135"/>
    <cellStyle name="Accent2 8" xfId="136"/>
    <cellStyle name="Accent2 9" xfId="137"/>
    <cellStyle name="Accent2_Book1" xfId="138"/>
    <cellStyle name="Accent3" xfId="139"/>
    <cellStyle name="Accent3 - 20%" xfId="140"/>
    <cellStyle name="Accent3 - 20% 2" xfId="141"/>
    <cellStyle name="Accent3 - 20% 3" xfId="142"/>
    <cellStyle name="Accent3 - 40%" xfId="143"/>
    <cellStyle name="Accent3 - 40% 2" xfId="144"/>
    <cellStyle name="Accent3 - 40% 3" xfId="145"/>
    <cellStyle name="Accent3 - 60%" xfId="146"/>
    <cellStyle name="Accent3 - 60% 2" xfId="147"/>
    <cellStyle name="Accent3 - 60% 3" xfId="148"/>
    <cellStyle name="Accent3 2" xfId="149"/>
    <cellStyle name="Accent3 3" xfId="150"/>
    <cellStyle name="Accent3 4" xfId="151"/>
    <cellStyle name="Accent3 5" xfId="152"/>
    <cellStyle name="Accent3 6" xfId="153"/>
    <cellStyle name="Accent3 7" xfId="154"/>
    <cellStyle name="Accent3 8" xfId="155"/>
    <cellStyle name="Accent3 9" xfId="156"/>
    <cellStyle name="Accent3_Book1" xfId="157"/>
    <cellStyle name="Accent4" xfId="158"/>
    <cellStyle name="Accent4 - 20%" xfId="159"/>
    <cellStyle name="Accent4 - 20% 2" xfId="160"/>
    <cellStyle name="Accent4 - 20% 3" xfId="161"/>
    <cellStyle name="Accent4 - 40%" xfId="162"/>
    <cellStyle name="Accent4 - 40% 2" xfId="163"/>
    <cellStyle name="Accent4 - 40% 3" xfId="164"/>
    <cellStyle name="Accent4 - 60%" xfId="165"/>
    <cellStyle name="Accent4 - 60% 2" xfId="166"/>
    <cellStyle name="Accent4 - 60% 3" xfId="167"/>
    <cellStyle name="Accent4 2" xfId="168"/>
    <cellStyle name="Accent4 3" xfId="169"/>
    <cellStyle name="Accent4 4" xfId="170"/>
    <cellStyle name="Accent4 5" xfId="171"/>
    <cellStyle name="Accent4 6" xfId="172"/>
    <cellStyle name="Accent4 7" xfId="173"/>
    <cellStyle name="Accent4 8" xfId="174"/>
    <cellStyle name="Accent4 9" xfId="175"/>
    <cellStyle name="Accent4_Book1" xfId="176"/>
    <cellStyle name="Accent5" xfId="177"/>
    <cellStyle name="Accent5 - 20%" xfId="178"/>
    <cellStyle name="Accent5 - 20% 2" xfId="179"/>
    <cellStyle name="Accent5 - 20% 3" xfId="180"/>
    <cellStyle name="Accent5 - 40%" xfId="181"/>
    <cellStyle name="Accent5 - 40% 2" xfId="182"/>
    <cellStyle name="Accent5 - 40% 3" xfId="183"/>
    <cellStyle name="Accent5 - 60%" xfId="184"/>
    <cellStyle name="Accent5 - 60% 2" xfId="185"/>
    <cellStyle name="Accent5 - 60% 3" xfId="186"/>
    <cellStyle name="Accent5 2" xfId="187"/>
    <cellStyle name="Accent5 3" xfId="188"/>
    <cellStyle name="Accent5 4" xfId="189"/>
    <cellStyle name="Accent5 5" xfId="190"/>
    <cellStyle name="Accent5 6" xfId="191"/>
    <cellStyle name="Accent5 7" xfId="192"/>
    <cellStyle name="Accent5 8" xfId="193"/>
    <cellStyle name="Accent5 9" xfId="194"/>
    <cellStyle name="Accent5_Book1" xfId="195"/>
    <cellStyle name="Accent6" xfId="196"/>
    <cellStyle name="Accent6 - 20%" xfId="197"/>
    <cellStyle name="Accent6 - 20% 2" xfId="198"/>
    <cellStyle name="Accent6 - 20% 3" xfId="199"/>
    <cellStyle name="Accent6 - 40%" xfId="200"/>
    <cellStyle name="Accent6 - 40% 2" xfId="201"/>
    <cellStyle name="Accent6 - 40% 3" xfId="202"/>
    <cellStyle name="Accent6 - 60%" xfId="203"/>
    <cellStyle name="Accent6 - 60% 2" xfId="204"/>
    <cellStyle name="Accent6 - 60% 3" xfId="205"/>
    <cellStyle name="Accent6 2" xfId="206"/>
    <cellStyle name="Accent6 3" xfId="207"/>
    <cellStyle name="Accent6 4" xfId="208"/>
    <cellStyle name="Accent6 5" xfId="209"/>
    <cellStyle name="Accent6 6" xfId="210"/>
    <cellStyle name="Accent6 7" xfId="211"/>
    <cellStyle name="Accent6 8" xfId="212"/>
    <cellStyle name="Accent6 9" xfId="213"/>
    <cellStyle name="Accent6_Book1" xfId="214"/>
    <cellStyle name="args.style" xfId="215"/>
    <cellStyle name="Bad" xfId="216"/>
    <cellStyle name="Bad 2" xfId="217"/>
    <cellStyle name="Bad 3" xfId="218"/>
    <cellStyle name="Calculation" xfId="219"/>
    <cellStyle name="Calculation 2" xfId="220"/>
    <cellStyle name="Calculation 3" xfId="221"/>
    <cellStyle name="Check Cell" xfId="222"/>
    <cellStyle name="Check Cell 2" xfId="223"/>
    <cellStyle name="Check Cell 3" xfId="224"/>
    <cellStyle name="ColLevel_0" xfId="225"/>
    <cellStyle name="Comma [0]_!!!GO" xfId="226"/>
    <cellStyle name="comma zerodec" xfId="227"/>
    <cellStyle name="Comma_!!!GO" xfId="228"/>
    <cellStyle name="Currency [0]_!!!GO" xfId="229"/>
    <cellStyle name="Currency_!!!GO" xfId="230"/>
    <cellStyle name="Currency1" xfId="231"/>
    <cellStyle name="Date" xfId="232"/>
    <cellStyle name="Dollar (zero dec)" xfId="233"/>
    <cellStyle name="Explanatory Text" xfId="234"/>
    <cellStyle name="Explanatory Text 2" xfId="235"/>
    <cellStyle name="Explanatory Text 3" xfId="236"/>
    <cellStyle name="Good" xfId="237"/>
    <cellStyle name="Good 2" xfId="238"/>
    <cellStyle name="Good 3" xfId="239"/>
    <cellStyle name="Grey" xfId="240"/>
    <cellStyle name="Header1" xfId="241"/>
    <cellStyle name="Header2" xfId="242"/>
    <cellStyle name="Heading 1" xfId="243"/>
    <cellStyle name="Heading 1 2" xfId="244"/>
    <cellStyle name="Heading 1 3" xfId="245"/>
    <cellStyle name="Heading 2" xfId="246"/>
    <cellStyle name="Heading 2 2" xfId="247"/>
    <cellStyle name="Heading 2 3" xfId="248"/>
    <cellStyle name="Heading 3" xfId="249"/>
    <cellStyle name="Heading 3 2" xfId="250"/>
    <cellStyle name="Heading 3 3" xfId="251"/>
    <cellStyle name="Heading 4" xfId="252"/>
    <cellStyle name="Heading 4 2" xfId="253"/>
    <cellStyle name="Heading 4 3" xfId="254"/>
    <cellStyle name="Input" xfId="255"/>
    <cellStyle name="Input [yellow]" xfId="256"/>
    <cellStyle name="Input 2" xfId="257"/>
    <cellStyle name="Input 3" xfId="258"/>
    <cellStyle name="Input 4" xfId="259"/>
    <cellStyle name="Input 5" xfId="260"/>
    <cellStyle name="Input 6" xfId="261"/>
    <cellStyle name="Input 7" xfId="262"/>
    <cellStyle name="Input 8" xfId="263"/>
    <cellStyle name="Input 9" xfId="264"/>
    <cellStyle name="Input Cells" xfId="265"/>
    <cellStyle name="Linked Cell" xfId="266"/>
    <cellStyle name="Linked Cell 2" xfId="267"/>
    <cellStyle name="Linked Cell 3" xfId="268"/>
    <cellStyle name="Linked Cells" xfId="269"/>
    <cellStyle name="Millares [0]_96 Risk" xfId="270"/>
    <cellStyle name="Millares_96 Risk" xfId="271"/>
    <cellStyle name="Milliers [0]_!!!GO" xfId="272"/>
    <cellStyle name="Milliers_!!!GO" xfId="273"/>
    <cellStyle name="Moneda [0]_96 Risk" xfId="274"/>
    <cellStyle name="Moneda_96 Risk" xfId="275"/>
    <cellStyle name="Mon閠aire [0]_!!!GO" xfId="276"/>
    <cellStyle name="Mon閠aire_!!!GO" xfId="277"/>
    <cellStyle name="MS Sans Serif" xfId="278"/>
    <cellStyle name="Neutral" xfId="279"/>
    <cellStyle name="Neutral 2" xfId="280"/>
    <cellStyle name="Neutral 3" xfId="281"/>
    <cellStyle name="New Times Roman" xfId="282"/>
    <cellStyle name="no dec" xfId="283"/>
    <cellStyle name="Normal - Style1" xfId="284"/>
    <cellStyle name="Normal_!!!GO" xfId="285"/>
    <cellStyle name="Note" xfId="286"/>
    <cellStyle name="Note 2" xfId="287"/>
    <cellStyle name="Note 3" xfId="288"/>
    <cellStyle name="Note 4" xfId="289"/>
    <cellStyle name="Output" xfId="290"/>
    <cellStyle name="Output 2" xfId="291"/>
    <cellStyle name="Output 3" xfId="292"/>
    <cellStyle name="per.style" xfId="293"/>
    <cellStyle name="Percent [2]" xfId="294"/>
    <cellStyle name="Percent_!!!GO" xfId="295"/>
    <cellStyle name="Pourcentage_pldt" xfId="296"/>
    <cellStyle name="PSChar" xfId="297"/>
    <cellStyle name="PSDate" xfId="298"/>
    <cellStyle name="PSDec" xfId="299"/>
    <cellStyle name="PSHeading" xfId="300"/>
    <cellStyle name="PSInt" xfId="301"/>
    <cellStyle name="PSSpacer" xfId="302"/>
    <cellStyle name="RowLevel_0" xfId="303"/>
    <cellStyle name="sstot" xfId="304"/>
    <cellStyle name="Standard_AREAS" xfId="305"/>
    <cellStyle name="t" xfId="306"/>
    <cellStyle name="t_HVAC Equipment (3)" xfId="307"/>
    <cellStyle name="Title" xfId="308"/>
    <cellStyle name="Title 2" xfId="309"/>
    <cellStyle name="Title 3" xfId="310"/>
    <cellStyle name="Total" xfId="311"/>
    <cellStyle name="Total 2" xfId="312"/>
    <cellStyle name="Total 3" xfId="313"/>
    <cellStyle name="Warning Text" xfId="314"/>
    <cellStyle name="Warning Text 2" xfId="315"/>
    <cellStyle name="Warning Text 3" xfId="316"/>
    <cellStyle name="百分比" xfId="317" builtinId="5"/>
    <cellStyle name="捠壿 [0.00]_Region Orders (2)" xfId="318"/>
    <cellStyle name="捠壿_Region Orders (2)" xfId="319"/>
    <cellStyle name="编号" xfId="320"/>
    <cellStyle name="标题" xfId="321" builtinId="15"/>
    <cellStyle name="标题 1" xfId="322" builtinId="16"/>
    <cellStyle name="标题 1 2" xfId="323"/>
    <cellStyle name="标题 1 3" xfId="324"/>
    <cellStyle name="标题 2" xfId="325" builtinId="17"/>
    <cellStyle name="标题 2 2" xfId="326"/>
    <cellStyle name="标题 2 3" xfId="327"/>
    <cellStyle name="标题 3" xfId="328" builtinId="18"/>
    <cellStyle name="标题 3 2" xfId="329"/>
    <cellStyle name="标题 3 3" xfId="330"/>
    <cellStyle name="标题 4" xfId="331" builtinId="19"/>
    <cellStyle name="标题 4 2" xfId="332"/>
    <cellStyle name="标题 4 3" xfId="333"/>
    <cellStyle name="标题 5" xfId="334"/>
    <cellStyle name="标题 6" xfId="335"/>
    <cellStyle name="标题1" xfId="336"/>
    <cellStyle name="表标题" xfId="337"/>
    <cellStyle name="表标题 2" xfId="338"/>
    <cellStyle name="表标题 3" xfId="339"/>
    <cellStyle name="部门" xfId="340"/>
    <cellStyle name="差" xfId="341" builtinId="27"/>
    <cellStyle name="差 2" xfId="342"/>
    <cellStyle name="差 3" xfId="343"/>
    <cellStyle name="差_Book1" xfId="344"/>
    <cellStyle name="差_Book1 2" xfId="345"/>
    <cellStyle name="差_Book1 3" xfId="346"/>
    <cellStyle name="差_Book1_1" xfId="347"/>
    <cellStyle name="差_Book1_1 2" xfId="348"/>
    <cellStyle name="差_Book1_1 3" xfId="349"/>
    <cellStyle name="常规" xfId="0" builtinId="0"/>
    <cellStyle name="常规 18" xfId="350"/>
    <cellStyle name="常规 2" xfId="351"/>
    <cellStyle name="常规 2 2" xfId="352"/>
    <cellStyle name="常规 2 3" xfId="353"/>
    <cellStyle name="常规 2 4" xfId="354"/>
    <cellStyle name="常规 20" xfId="355"/>
    <cellStyle name="常规 3" xfId="356"/>
    <cellStyle name="常规 3 2" xfId="357"/>
    <cellStyle name="常规 3 3" xfId="358"/>
    <cellStyle name="常规 3 4" xfId="359"/>
    <cellStyle name="常规 4" xfId="360"/>
    <cellStyle name="常规 5" xfId="361"/>
    <cellStyle name="常规_14" xfId="362"/>
    <cellStyle name="常规_15" xfId="363"/>
    <cellStyle name="常规_16" xfId="364"/>
    <cellStyle name="常规_2010109134837312" xfId="365"/>
    <cellStyle name="常规_2010109134837312 3" xfId="366"/>
    <cellStyle name="常规_20111785719500" xfId="367"/>
    <cellStyle name="常规_6" xfId="368"/>
    <cellStyle name="超链接" xfId="369" builtinId="8"/>
    <cellStyle name="分级显示行_1_Book1" xfId="370"/>
    <cellStyle name="分级显示列_1_Book1" xfId="371"/>
    <cellStyle name="好" xfId="372" builtinId="26"/>
    <cellStyle name="好 2" xfId="373"/>
    <cellStyle name="好 3" xfId="374"/>
    <cellStyle name="好_Book1" xfId="375"/>
    <cellStyle name="好_Book1 2" xfId="376"/>
    <cellStyle name="好_Book1 3" xfId="377"/>
    <cellStyle name="好_Book1_1" xfId="378"/>
    <cellStyle name="好_Book1_1 2" xfId="379"/>
    <cellStyle name="好_Book1_1 3" xfId="380"/>
    <cellStyle name="汇总" xfId="381" builtinId="25"/>
    <cellStyle name="汇总 2" xfId="382"/>
    <cellStyle name="汇总 3" xfId="383"/>
    <cellStyle name="货币" xfId="384" builtinId="4"/>
    <cellStyle name="货币[0]" xfId="385" builtinId="7"/>
    <cellStyle name="计算" xfId="386" builtinId="22"/>
    <cellStyle name="计算 2" xfId="387"/>
    <cellStyle name="计算 3" xfId="388"/>
    <cellStyle name="检查单元格" xfId="389" builtinId="23"/>
    <cellStyle name="检查单元格 2" xfId="390"/>
    <cellStyle name="检查单元格 3" xfId="391"/>
    <cellStyle name="解释性文本" xfId="392" builtinId="53"/>
    <cellStyle name="解释性文本 2" xfId="393"/>
    <cellStyle name="解释性文本 3" xfId="394"/>
    <cellStyle name="借出原因" xfId="395"/>
    <cellStyle name="警告文本" xfId="396" builtinId="11"/>
    <cellStyle name="警告文本 2" xfId="397"/>
    <cellStyle name="警告文本 3" xfId="398"/>
    <cellStyle name="链接单元格" xfId="399" builtinId="24"/>
    <cellStyle name="链接单元格 2" xfId="400"/>
    <cellStyle name="链接单元格 3" xfId="401"/>
    <cellStyle name="普通_laroux" xfId="402"/>
    <cellStyle name="千分位[0]_laroux" xfId="403"/>
    <cellStyle name="千分位_laroux" xfId="404"/>
    <cellStyle name="千位[0]_ 方正PC" xfId="405"/>
    <cellStyle name="千位_ 方正PC" xfId="406"/>
    <cellStyle name="千位分隔" xfId="407" builtinId="3"/>
    <cellStyle name="千位分隔[0]" xfId="408" builtinId="6"/>
    <cellStyle name="强调 1" xfId="409"/>
    <cellStyle name="强调 1 2" xfId="410"/>
    <cellStyle name="强调 1 3" xfId="411"/>
    <cellStyle name="强调 2" xfId="412"/>
    <cellStyle name="强调 2 2" xfId="413"/>
    <cellStyle name="强调 2 3" xfId="414"/>
    <cellStyle name="强调 3" xfId="415"/>
    <cellStyle name="强调 3 2" xfId="416"/>
    <cellStyle name="强调 3 3" xfId="417"/>
    <cellStyle name="日期" xfId="418"/>
    <cellStyle name="商品名称" xfId="419"/>
    <cellStyle name="适中" xfId="420" builtinId="28"/>
    <cellStyle name="适中 2" xfId="421"/>
    <cellStyle name="适中 3" xfId="422"/>
    <cellStyle name="输出" xfId="423" builtinId="21"/>
    <cellStyle name="输出 2" xfId="424"/>
    <cellStyle name="输出 3" xfId="425"/>
    <cellStyle name="输入" xfId="426" builtinId="20"/>
    <cellStyle name="输入 2" xfId="427"/>
    <cellStyle name="输入 3" xfId="428"/>
    <cellStyle name="数量" xfId="429"/>
    <cellStyle name="样式 1" xfId="430"/>
    <cellStyle name="已访问的超链接" xfId="431" builtinId="9"/>
    <cellStyle name="昗弨_Pacific Region P&amp;amp;L" xfId="432"/>
    <cellStyle name="着色 1" xfId="433" builtinId="29"/>
    <cellStyle name="着色 2" xfId="434" builtinId="33"/>
    <cellStyle name="着色 3" xfId="435" builtinId="37"/>
    <cellStyle name="着色 4" xfId="436" builtinId="41"/>
    <cellStyle name="着色 5" xfId="437" builtinId="45"/>
    <cellStyle name="着色 6" xfId="438" builtinId="49"/>
    <cellStyle name="寘嬫愗傝 [0.00]_Region Orders (2)" xfId="439"/>
    <cellStyle name="寘嬫愗傝_Region Orders (2)" xfId="440"/>
    <cellStyle name="注释" xfId="441" builtinId="10"/>
    <cellStyle name="注释 2" xfId="442"/>
    <cellStyle name="注释 3" xfId="443"/>
    <cellStyle name="注释 4" xfId="4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worksheet" Target="worksheets/sheet13.xml"/><Relationship  Id="rId16" Type="http://schemas.openxmlformats.org/officeDocument/2006/relationships/theme" Target="theme/theme1.xml"/><Relationship  Id="rId12" Type="http://schemas.openxmlformats.org/officeDocument/2006/relationships/worksheet" Target="worksheets/sheet12.xml"/><Relationship  Id="rId8" Type="http://schemas.openxmlformats.org/officeDocument/2006/relationships/worksheet" Target="worksheets/sheet8.xml"/><Relationship  Id="rId11" Type="http://schemas.openxmlformats.org/officeDocument/2006/relationships/worksheet" Target="worksheets/sheet11.xml"/><Relationship  Id="rId14" Type="http://schemas.openxmlformats.org/officeDocument/2006/relationships/worksheet" Target="worksheets/sheet14.xml"/><Relationship  Id="rId7" Type="http://schemas.openxmlformats.org/officeDocument/2006/relationships/worksheet" Target="worksheets/sheet7.xml"/><Relationship  Id="rId10" Type="http://schemas.openxmlformats.org/officeDocument/2006/relationships/worksheet" Target="worksheets/sheet10.xml"/><Relationship  Id="rId15" Type="http://schemas.openxmlformats.org/officeDocument/2006/relationships/worksheet" Target="worksheets/sheet15.xml"/><Relationship  Id="rId18" Type="http://schemas.openxmlformats.org/officeDocument/2006/relationships/styles" Target="styles.xml"/><Relationship  Id="rId1" Type="http://schemas.openxmlformats.org/officeDocument/2006/relationships/worksheet" Target="worksheets/sheet1.xml"/><Relationship  Id="rId9" Type="http://schemas.openxmlformats.org/officeDocument/2006/relationships/worksheet" Target="worksheets/sheet9.xml"/><Relationship  Id="rId6" Type="http://schemas.openxmlformats.org/officeDocument/2006/relationships/worksheet" Target="worksheets/sheet6.xml"/><Relationship  Id="rId17" Type="http://schemas.openxmlformats.org/officeDocument/2006/relationships/sharedStrings" Target="sharedStrings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/Relationships>
</file>

<file path=xl/drawings/_rels/drawing1.xml.rels><?xml version="1.0" encoding="UTF-8" standalone="yes"?><Relationships xmlns="http://schemas.openxmlformats.org/package/2006/relationships"></Relationships>
</file>

<file path=xl/drawings/_rels/drawing2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8</xdr:col>
      <xdr:colOff>205559</xdr:colOff>
      <xdr:row>14</xdr:row>
      <xdr:rowOff>19273</xdr:rowOff>
    </xdr:from>
    <xdr:to>
      <xdr:col>8</xdr:col>
      <xdr:colOff>205559</xdr:colOff>
      <xdr:row>15</xdr:row>
      <xdr:rowOff>246904</xdr:rowOff>
    </xdr:to>
    <xdr:sp>
      <xdr:nvSpPr>
        <xdr:cNvPr id="37205" name="文本框 1"/>
        <xdr:cNvSpPr txBox="1"/>
      </xdr:nvSpPr>
      <xdr:spPr bwMode="auto">
        <a:xfrm>
          <a:off x="0" y="0"/>
          <a:ext cx="0" cy="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>
      <xdr:nvSpPr>
        <xdr:cNvPr id="74794" name="Line 1"/>
        <xdr:cNvSpPr/>
      </xdr:nvSpPr>
      <xdr:spPr bwMode="auto">
        <a:xfrm>
          <a:off x="0" y="0"/>
          <a:ext cx="0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>
      <xdr:nvSpPr>
        <xdr:cNvPr id="74795" name="Line 2"/>
        <xdr:cNvSpPr/>
      </xdr:nvSpPr>
      <xdr:spPr bwMode="auto">
        <a:xfrm>
          <a:off x="0" y="0"/>
          <a:ext cx="0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1.xml"/></Relationships>
</file>

<file path=xl/worksheets/_rels/sheet10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8" activeCellId="0" sqref="A18:D18"/>
    </sheetView>
  </sheetViews>
  <sheetFormatPr baseColWidth="8" defaultRowHeight="12.75" customHeight="1"/>
  <cols>
    <col customWidth="1" min="1" max="1" style="1" width="27.625"/>
    <col customWidth="1" min="2" max="2" style="1" width="14"/>
    <col customWidth="1" min="3" max="4" style="1" width="10.375"/>
    <col customWidth="1" min="5" max="12" style="1" width="9.25"/>
    <col customWidth="1" min="13" max="257" style="1" width="9"/>
  </cols>
  <sheetData>
    <row r="1" ht="25.5" customHeight="1">
      <c r="A1" s="2" t="s">
        <v>0</v>
      </c>
      <c r="B1" s="2"/>
      <c r="C1" s="2"/>
      <c r="D1" s="2"/>
    </row>
    <row r="2" ht="21" customHeight="1">
      <c r="A2" s="3"/>
      <c r="B2" s="3"/>
      <c r="C2" s="3"/>
      <c r="D2" s="3"/>
    </row>
    <row r="3" ht="20.25" customHeight="1">
      <c r="A3" s="4" t="s">
        <v>1</v>
      </c>
      <c r="B3" s="4" t="s">
        <v>2</v>
      </c>
      <c r="C3" s="5" t="s">
        <v>3</v>
      </c>
      <c r="D3" s="6" t="s">
        <v>4</v>
      </c>
    </row>
    <row r="4" ht="20.25" customHeight="1">
      <c r="A4" s="7" t="s">
        <v>5</v>
      </c>
      <c r="B4" s="8" t="s">
        <v>6</v>
      </c>
      <c r="C4" s="9">
        <f>GDP!XFD4</f>
        <v>207.90000000000001</v>
      </c>
      <c r="D4" s="10">
        <f>GDP!XFD4</f>
        <v>7.7999999999999998</v>
      </c>
      <c r="E4" s="1"/>
    </row>
    <row r="5" ht="20.25" customHeight="1">
      <c r="A5" s="7" t="s">
        <v>7</v>
      </c>
      <c r="B5" s="8" t="s">
        <v>6</v>
      </c>
      <c r="C5" s="11" t="s">
        <v>8</v>
      </c>
      <c r="D5" s="10">
        <f>工业!XFD5</f>
        <v>9.4000000000000004</v>
      </c>
      <c r="E5" s="1"/>
    </row>
    <row r="6" ht="20.25" customHeight="1">
      <c r="A6" s="7" t="s">
        <v>9</v>
      </c>
      <c r="B6" s="8" t="s">
        <v>10</v>
      </c>
      <c r="C6" s="12">
        <f>能源消费情况!XFD7</f>
        <v>7.0904620899999991</v>
      </c>
      <c r="D6" s="10">
        <f>能源消费情况!XFD7</f>
        <v>20.890000000000001</v>
      </c>
    </row>
    <row r="7" ht="20.25" customHeight="1">
      <c r="A7" s="7" t="s">
        <v>11</v>
      </c>
      <c r="B7" s="8" t="s">
        <v>6</v>
      </c>
      <c r="C7" s="11" t="s">
        <v>8</v>
      </c>
      <c r="D7" s="10">
        <f>投资!XFD8</f>
        <v>10.9</v>
      </c>
      <c r="G7" s="1"/>
    </row>
    <row r="8" ht="20.25" customHeight="1">
      <c r="A8" s="7" t="s">
        <v>12</v>
      </c>
      <c r="B8" s="8" t="s">
        <v>6</v>
      </c>
      <c r="C8" s="11" t="s">
        <v>8</v>
      </c>
      <c r="D8" s="10">
        <f>投资!XFD9</f>
        <v>7</v>
      </c>
      <c r="G8" s="1"/>
    </row>
    <row r="9" ht="20.25" customHeight="1">
      <c r="A9" s="7" t="s">
        <v>13</v>
      </c>
      <c r="B9" s="8" t="s">
        <v>6</v>
      </c>
      <c r="C9" s="9">
        <f>贸易!XFD4</f>
        <v>183.25</v>
      </c>
      <c r="D9" s="10">
        <f>贸易!XFD4</f>
        <v>10.199999999999999</v>
      </c>
      <c r="G9" s="1"/>
      <c r="H9" s="1"/>
    </row>
    <row r="10" ht="20.25" customHeight="1">
      <c r="A10" s="7" t="s">
        <v>14</v>
      </c>
      <c r="B10" s="8" t="s">
        <v>6</v>
      </c>
      <c r="C10" s="9">
        <f>财政!XFD4/10000</f>
        <v>33.506700000000002</v>
      </c>
      <c r="D10" s="13">
        <f>财政!XFD4</f>
        <v>9.2711927419302249</v>
      </c>
      <c r="E10" s="1"/>
    </row>
    <row r="11" ht="20.25" customHeight="1">
      <c r="A11" s="14" t="s">
        <v>15</v>
      </c>
      <c r="B11" s="8" t="s">
        <v>6</v>
      </c>
      <c r="C11" s="9">
        <f>财政!XFD11/10000</f>
        <v>19.102900000000002</v>
      </c>
      <c r="D11" s="13">
        <f>财政!XFD11</f>
        <v>7.8406909788867569</v>
      </c>
      <c r="E11" s="1"/>
    </row>
    <row r="12" ht="20.25" customHeight="1">
      <c r="A12" s="15" t="s">
        <v>16</v>
      </c>
      <c r="B12" s="8" t="s">
        <v>6</v>
      </c>
      <c r="C12" s="16">
        <v>14.660399999999999</v>
      </c>
      <c r="D12" s="17">
        <v>8.1756736814143629</v>
      </c>
      <c r="E12" s="1"/>
    </row>
    <row r="13" ht="20.25" customHeight="1">
      <c r="A13" s="7" t="s">
        <v>17</v>
      </c>
      <c r="B13" s="8" t="s">
        <v>6</v>
      </c>
      <c r="C13" s="18">
        <f>金融!XFD4</f>
        <v>1436.5444363537001</v>
      </c>
      <c r="D13" s="13">
        <f>金融!XFD4</f>
        <v>9.3773755216384203</v>
      </c>
      <c r="E13" s="1"/>
    </row>
    <row r="14" ht="20.25" customHeight="1">
      <c r="A14" s="7" t="s">
        <v>18</v>
      </c>
      <c r="B14" s="8" t="s">
        <v>6</v>
      </c>
      <c r="C14" s="18">
        <f>金融!XFD15</f>
        <v>736.31808405719994</v>
      </c>
      <c r="D14" s="13">
        <f>金融!XFD15</f>
        <v>13.882352624305705</v>
      </c>
      <c r="E14" s="1"/>
      <c r="G14" s="1"/>
      <c r="H14" s="1"/>
    </row>
    <row r="15" ht="20.25" customHeight="1">
      <c r="A15" s="7" t="s">
        <v>19</v>
      </c>
      <c r="B15" s="19" t="s">
        <v>20</v>
      </c>
      <c r="C15" s="12">
        <f>物价和居民收入情况!XFD4</f>
        <v>102.90000000000001</v>
      </c>
      <c r="D15" s="10">
        <f>XFD15-100</f>
        <v>2.9000000000000057</v>
      </c>
      <c r="G15" s="1"/>
      <c r="H15" s="1"/>
    </row>
    <row r="16" ht="20.25" customHeight="1">
      <c r="A16" s="7" t="s">
        <v>21</v>
      </c>
      <c r="B16" s="8" t="s">
        <v>22</v>
      </c>
      <c r="C16" s="20">
        <v>7574.8260000000009</v>
      </c>
      <c r="D16" s="13">
        <v>8.1500000000000128</v>
      </c>
      <c r="G16" s="1"/>
      <c r="H16" s="1"/>
    </row>
    <row r="17" ht="20.25" customHeight="1">
      <c r="A17" s="21" t="s">
        <v>23</v>
      </c>
      <c r="B17" s="22" t="s">
        <v>22</v>
      </c>
      <c r="C17" s="23">
        <v>4837.8638000000001</v>
      </c>
      <c r="D17" s="24">
        <v>9.0100000000000069</v>
      </c>
      <c r="G17" s="1"/>
      <c r="H17" s="1"/>
    </row>
    <row r="18" ht="21" customHeight="1">
      <c r="A18" s="25" t="s">
        <v>24</v>
      </c>
      <c r="B18" s="25"/>
      <c r="C18" s="25"/>
      <c r="D18" s="25"/>
    </row>
    <row r="19" ht="21" customHeight="1"/>
    <row r="21" ht="12.75">
      <c r="G21" s="1"/>
    </row>
  </sheetData>
  <mergeCells count="3">
    <mergeCell ref="A1:D1"/>
    <mergeCell ref="A2:D2"/>
    <mergeCell ref="A18:D18"/>
  </mergeCells>
  <printOptions headings="0" gridLines="0"/>
  <pageMargins left="0.75" right="0.75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5535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G14" activeCellId="0" sqref="G14"/>
    </sheetView>
  </sheetViews>
  <sheetFormatPr baseColWidth="8" defaultColWidth="9" defaultRowHeight="22.5" customHeight="1"/>
  <cols>
    <col customWidth="1" min="1" max="1" width="18.875"/>
    <col customWidth="1" min="2" max="2" width="11.375"/>
    <col customWidth="1" min="3" max="3" width="14.125"/>
    <col customWidth="1" min="4" max="4" width="14"/>
    <col customWidth="1" min="5" max="5" width="12.875"/>
  </cols>
  <sheetData>
    <row r="1" ht="27.75" customHeight="1">
      <c r="A1" s="2" t="s">
        <v>25</v>
      </c>
      <c r="B1" s="2"/>
      <c r="C1" s="2"/>
      <c r="D1" s="2"/>
    </row>
    <row r="2" ht="22.5" customHeight="1"/>
    <row r="3" ht="34.5" customHeight="1">
      <c r="A3" s="26" t="s">
        <v>26</v>
      </c>
      <c r="B3" s="27"/>
      <c r="C3" s="28" t="s">
        <v>27</v>
      </c>
      <c r="D3" s="29" t="s">
        <v>28</v>
      </c>
    </row>
    <row r="4" ht="25.5" customHeight="1">
      <c r="A4" s="30" t="s">
        <v>29</v>
      </c>
      <c r="B4" s="31"/>
      <c r="C4" s="32">
        <v>207.90000000000001</v>
      </c>
      <c r="D4" s="33">
        <v>7.7999999999999998</v>
      </c>
    </row>
    <row r="5" ht="25.5" customHeight="1">
      <c r="A5" s="30" t="s">
        <v>30</v>
      </c>
      <c r="B5" s="31"/>
      <c r="C5" s="32">
        <v>24.530000000000001</v>
      </c>
      <c r="D5" s="33">
        <v>2.7999999999999998</v>
      </c>
    </row>
    <row r="6" ht="25.5" customHeight="1">
      <c r="A6" s="30" t="s">
        <v>31</v>
      </c>
      <c r="B6" s="31"/>
      <c r="C6" s="32">
        <v>106.06</v>
      </c>
      <c r="D6" s="33">
        <v>9.0999999999999996</v>
      </c>
    </row>
    <row r="7" ht="25.5" customHeight="1">
      <c r="A7" s="30" t="s">
        <v>32</v>
      </c>
      <c r="B7" s="31"/>
      <c r="C7" s="32">
        <v>95.659999999999997</v>
      </c>
      <c r="D7" s="33">
        <v>9.4000000000000004</v>
      </c>
    </row>
    <row r="8" ht="25.5" customHeight="1">
      <c r="A8" s="30" t="s">
        <v>33</v>
      </c>
      <c r="B8" s="31"/>
      <c r="C8" s="32">
        <v>10.4</v>
      </c>
      <c r="D8" s="33">
        <v>7</v>
      </c>
    </row>
    <row r="9" ht="25.5" customHeight="1">
      <c r="A9" s="30" t="s">
        <v>34</v>
      </c>
      <c r="B9" s="31"/>
      <c r="C9" s="32">
        <v>77.310000000000002</v>
      </c>
      <c r="D9" s="33">
        <v>7.7000000000000002</v>
      </c>
    </row>
    <row r="10" ht="25.5" customHeight="1">
      <c r="A10" s="30" t="s">
        <v>35</v>
      </c>
      <c r="B10" s="31"/>
      <c r="C10" s="32">
        <v>22.699999999999999</v>
      </c>
      <c r="D10" s="34">
        <v>5</v>
      </c>
    </row>
    <row r="11" ht="25.5" customHeight="1">
      <c r="A11" s="30" t="s">
        <v>36</v>
      </c>
      <c r="B11" s="31"/>
      <c r="C11" s="32">
        <v>3.79</v>
      </c>
      <c r="D11" s="33">
        <v>8.3000000000000007</v>
      </c>
    </row>
    <row r="12" ht="25.5" customHeight="1">
      <c r="A12" s="30" t="s">
        <v>37</v>
      </c>
      <c r="B12" s="31"/>
      <c r="C12" s="32">
        <v>0.94999999999999996</v>
      </c>
      <c r="D12" s="33">
        <v>4.5</v>
      </c>
      <c r="H12" s="35"/>
    </row>
    <row r="13" ht="25.5" customHeight="1">
      <c r="A13" s="30" t="s">
        <v>38</v>
      </c>
      <c r="B13" s="31"/>
      <c r="C13" s="32">
        <v>4.6299999999999999</v>
      </c>
      <c r="D13" s="33">
        <v>8.5</v>
      </c>
    </row>
    <row r="14" ht="25.5" customHeight="1">
      <c r="A14" s="30" t="s">
        <v>39</v>
      </c>
      <c r="B14" s="31"/>
      <c r="C14" s="32">
        <v>6.8300000000000001</v>
      </c>
      <c r="D14" s="33">
        <v>2.7999999999999998</v>
      </c>
    </row>
    <row r="15" ht="25.5" customHeight="1">
      <c r="A15" s="30" t="s">
        <v>40</v>
      </c>
      <c r="B15" s="31"/>
      <c r="C15" s="32">
        <v>36.539999999999999</v>
      </c>
      <c r="D15" s="33">
        <v>10.199999999999999</v>
      </c>
      <c r="G15" s="36"/>
      <c r="J15" s="36"/>
    </row>
    <row r="16" ht="25.5" customHeight="1">
      <c r="A16" s="30" t="s">
        <v>41</v>
      </c>
      <c r="B16" s="37" t="s">
        <v>42</v>
      </c>
      <c r="C16" s="32" t="s">
        <v>43</v>
      </c>
      <c r="D16" s="33"/>
      <c r="G16" s="36"/>
      <c r="J16" s="36"/>
    </row>
    <row r="17" ht="25.5" customHeight="1">
      <c r="A17" s="38"/>
      <c r="B17" s="37" t="s">
        <v>44</v>
      </c>
      <c r="C17" s="32" t="s">
        <v>45</v>
      </c>
      <c r="D17" s="33"/>
      <c r="G17" s="36"/>
      <c r="J17" s="36"/>
    </row>
    <row r="18" ht="22.5" customHeight="1">
      <c r="A18" s="39"/>
      <c r="B18" s="39"/>
      <c r="C18" s="39"/>
      <c r="D18" s="39"/>
    </row>
  </sheetData>
  <mergeCells count="18">
    <mergeCell ref="A1:D1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A17"/>
    <mergeCell ref="C16:D16"/>
    <mergeCell ref="C17:D17"/>
    <mergeCell ref="A18:D18"/>
  </mergeCells>
  <printOptions headings="0" gridLines="0"/>
  <pageMargins left="0.69999999999999996" right="0.69999999999999996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85" workbookViewId="0">
      <selection activeCell="C19" activeCellId="0" sqref="C19"/>
    </sheetView>
  </sheetViews>
  <sheetFormatPr baseColWidth="8" defaultColWidth="20" defaultRowHeight="25.5" customHeight="1"/>
  <cols>
    <col customWidth="1" min="1" max="1" width="29.25"/>
    <col customWidth="1" min="2" max="3" width="15.25"/>
    <col customWidth="1" min="4" max="257" width="20"/>
  </cols>
  <sheetData>
    <row r="1" ht="25.5" customHeight="1">
      <c r="A1" s="2" t="s">
        <v>46</v>
      </c>
      <c r="B1" s="2"/>
      <c r="C1" s="2"/>
    </row>
    <row r="3" ht="25.5" customHeight="1">
      <c r="A3" s="40" t="s">
        <v>47</v>
      </c>
      <c r="B3" s="41" t="s">
        <v>3</v>
      </c>
      <c r="C3" s="42" t="s">
        <v>4</v>
      </c>
    </row>
    <row r="4" ht="25.5" customHeight="1">
      <c r="A4" s="43" t="s">
        <v>48</v>
      </c>
      <c r="B4" s="44"/>
      <c r="C4" s="45"/>
    </row>
    <row r="5" ht="25.5" customHeight="1">
      <c r="A5" s="43" t="s">
        <v>49</v>
      </c>
      <c r="B5" s="46">
        <v>46.398400000000002</v>
      </c>
      <c r="C5" s="47">
        <v>3.3999999999999999</v>
      </c>
    </row>
    <row r="6" ht="25.5" customHeight="1">
      <c r="A6" s="43" t="s">
        <v>50</v>
      </c>
      <c r="B6" s="46">
        <v>12.960000000000001</v>
      </c>
      <c r="C6" s="48" t="s">
        <v>51</v>
      </c>
    </row>
    <row r="7" ht="25.5" customHeight="1">
      <c r="A7" s="43" t="s">
        <v>52</v>
      </c>
      <c r="B7" s="46">
        <v>3.7372000000000001</v>
      </c>
      <c r="C7" s="48" t="s">
        <v>51</v>
      </c>
    </row>
    <row r="8" ht="25.5" customHeight="1">
      <c r="A8" s="43" t="s">
        <v>53</v>
      </c>
      <c r="B8" s="46">
        <v>20.6494</v>
      </c>
      <c r="C8" s="48" t="s">
        <v>51</v>
      </c>
    </row>
    <row r="9" ht="25.5" customHeight="1">
      <c r="A9" s="43" t="s">
        <v>54</v>
      </c>
      <c r="B9" s="46">
        <v>4.7652000000000001</v>
      </c>
      <c r="C9" s="48" t="s">
        <v>51</v>
      </c>
    </row>
    <row r="10" ht="25.5" customHeight="1">
      <c r="A10" s="43" t="s">
        <v>55</v>
      </c>
      <c r="B10" s="49"/>
      <c r="C10" s="42"/>
    </row>
    <row r="11" ht="25.5" customHeight="1">
      <c r="A11" s="43" t="s">
        <v>56</v>
      </c>
      <c r="B11" s="49">
        <v>3.5190000000000001</v>
      </c>
      <c r="C11" s="47">
        <v>1.22249388753055</v>
      </c>
    </row>
    <row r="12" ht="25.5" customHeight="1">
      <c r="A12" s="43" t="s">
        <v>57</v>
      </c>
      <c r="B12" s="49">
        <v>56.009999999999998</v>
      </c>
      <c r="C12" s="47">
        <v>-2.0975353959098202</v>
      </c>
    </row>
    <row r="13" ht="25.5" customHeight="1">
      <c r="A13" s="43" t="s">
        <v>58</v>
      </c>
      <c r="B13" s="49">
        <v>13.4278</v>
      </c>
      <c r="C13" s="47">
        <v>1.11828183714505</v>
      </c>
    </row>
    <row r="14" ht="25.5" customHeight="1">
      <c r="A14" s="43" t="s">
        <v>59</v>
      </c>
      <c r="B14" s="49">
        <v>1967.8407999999999</v>
      </c>
      <c r="C14" s="47">
        <v>2.8648837962724798</v>
      </c>
    </row>
    <row r="15" ht="25.5" customHeight="1">
      <c r="A15" s="43" t="s">
        <v>60</v>
      </c>
      <c r="B15" s="49">
        <v>2.3159000000000001</v>
      </c>
      <c r="C15" s="47">
        <v>5.2681818181818301</v>
      </c>
    </row>
    <row r="16" ht="25.5" customHeight="1">
      <c r="A16" s="39"/>
      <c r="B16" s="39"/>
      <c r="C16" s="39"/>
      <c r="D16" s="39"/>
    </row>
  </sheetData>
  <mergeCells count="2">
    <mergeCell ref="A1:C1"/>
    <mergeCell ref="A16:D16"/>
  </mergeCells>
  <printOptions headings="0" gridLines="0"/>
  <pageMargins left="0.69999999999999996" right="0.69999999999999996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85" workbookViewId="0">
      <selection activeCell="M16" activeCellId="0" sqref="M16"/>
    </sheetView>
  </sheetViews>
  <sheetFormatPr baseColWidth="8" defaultRowHeight="12.75" customHeight="1"/>
  <cols>
    <col customWidth="1" min="1" max="1" style="1" width="41.375"/>
    <col customWidth="1" min="2" max="2" style="1" width="7.125"/>
    <col customWidth="1" min="3" max="3" style="50" width="9.5"/>
    <col customWidth="1" min="4" max="4" style="1" width="10.25"/>
    <col customWidth="1" min="5" max="6" style="1" width="9.5"/>
    <col customWidth="1" min="7" max="7" style="1" width="6"/>
    <col customWidth="1" min="8" max="8" style="1" width="15.75"/>
    <col customWidth="1" min="9" max="9" style="1" width="10.25"/>
    <col customWidth="1" min="10" max="10" style="1" width="13.25"/>
    <col customWidth="1" min="11" max="11" style="1" width="10.625"/>
    <col customWidth="1" min="12" max="12" style="1" width="6.375"/>
    <col customWidth="1" min="13" max="13" style="1" width="23.25"/>
    <col customWidth="1" min="14" max="14" style="1" width="9"/>
    <col customWidth="1" min="15" max="15" style="1" width="13.5"/>
    <col customWidth="1" min="16" max="16" style="1" width="10.875"/>
    <col customWidth="1" min="17" max="257" style="1" width="9"/>
  </cols>
  <sheetData>
    <row r="1" ht="19.5">
      <c r="A1" s="51" t="s">
        <v>61</v>
      </c>
      <c r="B1" s="51"/>
      <c r="C1" s="51"/>
      <c r="D1" s="51"/>
      <c r="E1" s="51"/>
      <c r="F1" s="51"/>
      <c r="G1" s="52"/>
      <c r="H1" s="53" t="s">
        <v>62</v>
      </c>
      <c r="I1" s="53"/>
      <c r="J1" s="53"/>
      <c r="K1" s="53"/>
      <c r="M1" s="53" t="s">
        <v>63</v>
      </c>
      <c r="N1" s="53"/>
      <c r="O1" s="53"/>
      <c r="P1" s="53"/>
    </row>
    <row r="2" ht="30.75" customHeight="1">
      <c r="A2" s="54"/>
      <c r="B2" s="54"/>
      <c r="C2" s="54"/>
      <c r="D2" s="54"/>
      <c r="E2" s="54"/>
      <c r="F2" s="54"/>
      <c r="G2" s="55"/>
      <c r="H2" s="56"/>
      <c r="I2" s="56"/>
      <c r="J2" s="56"/>
      <c r="K2" s="56"/>
      <c r="M2" s="56"/>
      <c r="N2" s="56"/>
      <c r="O2" s="56"/>
      <c r="P2" s="56"/>
    </row>
    <row r="3" ht="23.25" customHeight="1">
      <c r="A3" s="57" t="s">
        <v>64</v>
      </c>
      <c r="B3" s="57" t="s">
        <v>2</v>
      </c>
      <c r="C3" s="58" t="s">
        <v>65</v>
      </c>
      <c r="D3" s="59" t="s">
        <v>4</v>
      </c>
      <c r="E3" s="60" t="s">
        <v>66</v>
      </c>
      <c r="F3" s="61" t="s">
        <v>4</v>
      </c>
      <c r="G3" s="55"/>
      <c r="H3" s="62" t="s">
        <v>64</v>
      </c>
      <c r="I3" s="63" t="s">
        <v>2</v>
      </c>
      <c r="J3" s="64" t="s">
        <v>67</v>
      </c>
      <c r="K3" s="65" t="s">
        <v>4</v>
      </c>
      <c r="M3" s="62" t="s">
        <v>64</v>
      </c>
      <c r="N3" s="63" t="s">
        <v>2</v>
      </c>
      <c r="O3" s="64" t="s">
        <v>67</v>
      </c>
      <c r="P3" s="65" t="s">
        <v>4</v>
      </c>
    </row>
    <row r="4" ht="27.75" customHeight="1">
      <c r="A4" s="66" t="s">
        <v>68</v>
      </c>
      <c r="B4" s="67" t="s">
        <v>69</v>
      </c>
      <c r="C4" s="68" t="s">
        <v>70</v>
      </c>
      <c r="D4" s="68" t="s">
        <v>70</v>
      </c>
      <c r="E4" s="69">
        <v>640</v>
      </c>
      <c r="F4" s="70">
        <v>1.2658227848101262</v>
      </c>
      <c r="G4" s="71"/>
      <c r="H4" s="72" t="s">
        <v>71</v>
      </c>
      <c r="I4" s="63" t="s">
        <v>6</v>
      </c>
      <c r="J4" s="73">
        <v>73.359999999999999</v>
      </c>
      <c r="K4" s="74">
        <v>2.6000000000000001</v>
      </c>
      <c r="L4" s="75"/>
      <c r="M4" s="72" t="s">
        <v>72</v>
      </c>
      <c r="N4" s="63" t="s">
        <v>6</v>
      </c>
      <c r="O4" s="76">
        <v>0.94999999999999996</v>
      </c>
      <c r="P4" s="77">
        <v>7</v>
      </c>
    </row>
    <row r="5" ht="27.75" customHeight="1">
      <c r="A5" s="66" t="s">
        <v>7</v>
      </c>
      <c r="B5" s="67" t="s">
        <v>6</v>
      </c>
      <c r="C5" s="11" t="s">
        <v>8</v>
      </c>
      <c r="D5" s="78">
        <v>9.3000000000000007</v>
      </c>
      <c r="E5" s="11" t="s">
        <v>8</v>
      </c>
      <c r="F5" s="78">
        <v>9.4000000000000004</v>
      </c>
      <c r="G5" s="71"/>
      <c r="H5" s="72" t="s">
        <v>73</v>
      </c>
      <c r="I5" s="63" t="s">
        <v>6</v>
      </c>
      <c r="J5" s="73">
        <v>344.50999999999999</v>
      </c>
      <c r="K5" s="74">
        <v>12.5</v>
      </c>
      <c r="M5" s="72" t="s">
        <v>74</v>
      </c>
      <c r="N5" s="63" t="s">
        <v>75</v>
      </c>
      <c r="O5" s="76">
        <v>6.09375</v>
      </c>
      <c r="P5" s="77">
        <v>-15.199999999999999</v>
      </c>
    </row>
    <row r="6" ht="27.75" customHeight="1">
      <c r="A6" s="66" t="s">
        <v>76</v>
      </c>
      <c r="B6" s="67" t="s">
        <v>6</v>
      </c>
      <c r="C6" s="79">
        <v>123.90000000000001</v>
      </c>
      <c r="D6" s="78">
        <v>12.699999999999999</v>
      </c>
      <c r="E6" s="80">
        <v>433.60000000000002</v>
      </c>
      <c r="F6" s="78">
        <v>11.4</v>
      </c>
      <c r="G6" s="71"/>
      <c r="H6" s="72" t="s">
        <v>77</v>
      </c>
      <c r="I6" s="63" t="s">
        <v>6</v>
      </c>
      <c r="J6" s="73">
        <v>301.31999999999999</v>
      </c>
      <c r="K6" s="74">
        <v>11</v>
      </c>
      <c r="L6" s="75"/>
      <c r="M6" s="72" t="s">
        <v>78</v>
      </c>
      <c r="N6" s="63" t="s">
        <v>6</v>
      </c>
      <c r="O6" s="76">
        <v>97.900000000000006</v>
      </c>
      <c r="P6" s="77">
        <v>4.7999999999999998</v>
      </c>
    </row>
    <row r="7" ht="27.75" customHeight="1">
      <c r="A7" s="66" t="s">
        <v>79</v>
      </c>
      <c r="B7" s="67" t="s">
        <v>6</v>
      </c>
      <c r="C7" s="79">
        <v>7.2000000000000002</v>
      </c>
      <c r="D7" s="78">
        <v>-25</v>
      </c>
      <c r="E7" s="80">
        <v>25.100000000000001</v>
      </c>
      <c r="F7" s="78">
        <v>-22.5</v>
      </c>
      <c r="G7" s="71"/>
      <c r="H7" s="72" t="s">
        <v>80</v>
      </c>
      <c r="I7" s="63" t="s">
        <v>6</v>
      </c>
      <c r="J7" s="73">
        <v>300.52999999999997</v>
      </c>
      <c r="K7" s="74">
        <v>11</v>
      </c>
      <c r="M7" s="72" t="s">
        <v>81</v>
      </c>
      <c r="N7" s="63" t="s">
        <v>6</v>
      </c>
      <c r="O7" s="76">
        <v>31.010000000000002</v>
      </c>
      <c r="P7" s="77">
        <v>6.5999999999999996</v>
      </c>
    </row>
    <row r="8" ht="27.75" customHeight="1">
      <c r="A8" s="66" t="s">
        <v>82</v>
      </c>
      <c r="B8" s="81" t="s">
        <v>75</v>
      </c>
      <c r="C8" s="79">
        <v>95.900000000000006</v>
      </c>
      <c r="D8" s="78">
        <v>0.69999999999999996</v>
      </c>
      <c r="E8" s="80">
        <v>97.5</v>
      </c>
      <c r="F8" s="78">
        <v>-0.20000000000000001</v>
      </c>
      <c r="G8" s="71"/>
      <c r="H8" s="72" t="s">
        <v>83</v>
      </c>
      <c r="I8" s="63" t="s">
        <v>6</v>
      </c>
      <c r="J8" s="73">
        <v>250.5</v>
      </c>
      <c r="K8" s="74">
        <v>11.9</v>
      </c>
      <c r="L8" s="75"/>
      <c r="M8" s="72" t="s">
        <v>84</v>
      </c>
      <c r="N8" s="63" t="s">
        <v>75</v>
      </c>
      <c r="O8" s="76">
        <v>373.02523889624706</v>
      </c>
      <c r="P8" s="77">
        <v>2.4091252975283624</v>
      </c>
    </row>
    <row r="9" ht="27.75" customHeight="1">
      <c r="A9" s="82" t="s">
        <v>85</v>
      </c>
      <c r="B9" s="67" t="s">
        <v>6</v>
      </c>
      <c r="C9" s="83">
        <v>37.624569999999999</v>
      </c>
      <c r="D9" s="78">
        <v>16.610517350603573</v>
      </c>
      <c r="E9" s="80">
        <v>121.99079999999999</v>
      </c>
      <c r="F9" s="78">
        <v>16.635838700739384</v>
      </c>
      <c r="G9" s="71"/>
      <c r="H9" s="72" t="s">
        <v>86</v>
      </c>
      <c r="I9" s="63" t="s">
        <v>6</v>
      </c>
      <c r="J9" s="73">
        <v>249.75999999999999</v>
      </c>
      <c r="K9" s="74">
        <v>11.9</v>
      </c>
      <c r="M9" s="72" t="s">
        <v>87</v>
      </c>
      <c r="N9" s="63" t="s">
        <v>75</v>
      </c>
      <c r="O9" s="76">
        <v>19.23411986329419</v>
      </c>
      <c r="P9" s="77">
        <v>-1.9167778516359562</v>
      </c>
    </row>
    <row r="10" ht="27.75" customHeight="1">
      <c r="A10" s="82" t="s">
        <v>88</v>
      </c>
      <c r="B10" s="67" t="s">
        <v>6</v>
      </c>
      <c r="C10" s="11" t="s">
        <v>8</v>
      </c>
      <c r="D10" s="78">
        <v>16.59607794801552</v>
      </c>
      <c r="E10" s="11" t="s">
        <v>8</v>
      </c>
      <c r="F10" s="78">
        <v>16.550493098586941</v>
      </c>
      <c r="G10" s="71"/>
      <c r="H10" s="72" t="s">
        <v>89</v>
      </c>
      <c r="I10" s="63" t="s">
        <v>6</v>
      </c>
      <c r="J10" s="73">
        <v>10.210000000000001</v>
      </c>
      <c r="K10" s="74">
        <v>2.1000000000000001</v>
      </c>
      <c r="L10" s="75"/>
      <c r="M10" s="72" t="s">
        <v>90</v>
      </c>
      <c r="N10" s="63" t="s">
        <v>75</v>
      </c>
      <c r="O10" s="76">
        <v>107.71795396718629</v>
      </c>
      <c r="P10" s="77">
        <v>-2.2434395433466818</v>
      </c>
    </row>
    <row r="11" ht="27.75" customHeight="1">
      <c r="A11" s="66" t="s">
        <v>91</v>
      </c>
      <c r="B11" s="67" t="s">
        <v>6</v>
      </c>
      <c r="C11" s="83">
        <v>41.445340000000002</v>
      </c>
      <c r="D11" s="78">
        <v>11.627206703233512</v>
      </c>
      <c r="E11" s="80">
        <v>144.887</v>
      </c>
      <c r="F11" s="78">
        <v>11.691882208685072</v>
      </c>
      <c r="G11" s="71"/>
      <c r="H11" s="72" t="s">
        <v>92</v>
      </c>
      <c r="I11" s="63" t="s">
        <v>6</v>
      </c>
      <c r="J11" s="73">
        <v>10.84</v>
      </c>
      <c r="K11" s="74">
        <v>2.7000000000000002</v>
      </c>
      <c r="M11" s="72" t="s">
        <v>93</v>
      </c>
      <c r="N11" s="63" t="s">
        <v>75</v>
      </c>
      <c r="O11" s="76">
        <v>48.329896328717922</v>
      </c>
      <c r="P11" s="77">
        <v>5.4087160931688629</v>
      </c>
    </row>
    <row r="12" ht="27.75" customHeight="1">
      <c r="A12" s="66" t="s">
        <v>94</v>
      </c>
      <c r="B12" s="67" t="s">
        <v>6</v>
      </c>
      <c r="C12" s="11" t="s">
        <v>8</v>
      </c>
      <c r="D12" s="78">
        <v>9.8693314673325148</v>
      </c>
      <c r="E12" s="11" t="s">
        <v>8</v>
      </c>
      <c r="F12" s="78">
        <v>10.505000276507332</v>
      </c>
      <c r="G12" s="71"/>
      <c r="H12" s="72" t="s">
        <v>95</v>
      </c>
      <c r="I12" s="63" t="s">
        <v>6</v>
      </c>
      <c r="J12" s="73">
        <v>4.2699999999999996</v>
      </c>
      <c r="K12" s="74">
        <v>-0.20000000000000001</v>
      </c>
      <c r="L12" s="75"/>
      <c r="M12" s="72" t="s">
        <v>96</v>
      </c>
      <c r="N12" s="63" t="s">
        <v>97</v>
      </c>
      <c r="O12" s="76">
        <v>4.0052642977326869</v>
      </c>
      <c r="P12" s="77">
        <v>-4.4089666412246658</v>
      </c>
    </row>
    <row r="13" ht="27.75" customHeight="1">
      <c r="A13" s="66" t="s">
        <v>98</v>
      </c>
      <c r="B13" s="67" t="s">
        <v>6</v>
      </c>
      <c r="C13" s="11" t="s">
        <v>8</v>
      </c>
      <c r="D13" s="78">
        <v>4.7999999999999998</v>
      </c>
      <c r="E13" s="11" t="s">
        <v>8</v>
      </c>
      <c r="F13" s="78">
        <v>3.6000000000000001</v>
      </c>
      <c r="G13" s="71"/>
      <c r="H13" s="72" t="s">
        <v>99</v>
      </c>
      <c r="I13" s="63" t="s">
        <v>6</v>
      </c>
      <c r="J13" s="73">
        <v>1.8799999999999999</v>
      </c>
      <c r="K13" s="74">
        <v>-5.0999999999999996</v>
      </c>
      <c r="M13" s="72" t="s">
        <v>100</v>
      </c>
      <c r="N13" s="63" t="s">
        <v>75</v>
      </c>
      <c r="O13" s="76">
        <v>8.1574940178377222</v>
      </c>
      <c r="P13" s="77">
        <v>-0.8809961380592739</v>
      </c>
    </row>
    <row r="14" ht="27.75" customHeight="1">
      <c r="A14" s="66" t="s">
        <v>101</v>
      </c>
      <c r="B14" s="67" t="s">
        <v>6</v>
      </c>
      <c r="C14" s="11" t="s">
        <v>8</v>
      </c>
      <c r="D14" s="84">
        <v>4.4000000000000004</v>
      </c>
      <c r="E14" s="11" t="s">
        <v>8</v>
      </c>
      <c r="F14" s="70">
        <v>6.9000000000000004</v>
      </c>
      <c r="G14" s="71"/>
      <c r="H14" s="72" t="s">
        <v>102</v>
      </c>
      <c r="I14" s="63" t="s">
        <v>6</v>
      </c>
      <c r="J14" s="85">
        <v>30.41</v>
      </c>
      <c r="K14" s="74">
        <v>10.021707670043426</v>
      </c>
      <c r="L14" s="75"/>
      <c r="M14" s="72" t="s">
        <v>103</v>
      </c>
      <c r="N14" s="63" t="s">
        <v>104</v>
      </c>
      <c r="O14" s="76">
        <v>36.139534883720934</v>
      </c>
      <c r="P14" s="77">
        <v>5.7639300079629407</v>
      </c>
    </row>
    <row r="15" ht="31.5" customHeight="1">
      <c r="A15" s="86" t="s">
        <v>105</v>
      </c>
      <c r="B15" s="81" t="s">
        <v>75</v>
      </c>
      <c r="C15" s="84">
        <v>5.9828654532064895</v>
      </c>
      <c r="D15" s="68"/>
      <c r="E15" s="70">
        <v>6.8664081607425782</v>
      </c>
      <c r="F15" s="87"/>
      <c r="G15" s="71"/>
      <c r="H15" s="72" t="s">
        <v>106</v>
      </c>
      <c r="I15" s="63" t="s">
        <v>6</v>
      </c>
      <c r="J15" s="88">
        <v>22.5</v>
      </c>
      <c r="K15" s="74">
        <v>6.7000000000000002</v>
      </c>
    </row>
    <row r="16" ht="27.75" customHeight="1">
      <c r="G16" s="71"/>
    </row>
    <row r="17" ht="27.75" customHeight="1">
      <c r="G17" s="71"/>
    </row>
    <row r="18" ht="27.75" customHeight="1"/>
    <row r="19" ht="27.75" customHeight="1"/>
    <row r="20" ht="27.75" customHeight="1">
      <c r="G20" s="1"/>
      <c r="H20" s="89"/>
    </row>
    <row r="21" ht="27.75" customHeight="1">
      <c r="G21" s="1"/>
      <c r="H21" s="89"/>
    </row>
    <row r="22" ht="27.75" customHeight="1">
      <c r="G22" s="1"/>
    </row>
    <row r="23" ht="12.75">
      <c r="G23" s="1"/>
    </row>
    <row r="24" ht="12.75">
      <c r="G24" s="1"/>
    </row>
    <row r="25" ht="12.75">
      <c r="G25" s="1"/>
    </row>
    <row r="26" ht="12.75">
      <c r="G26" s="1"/>
    </row>
    <row r="27" ht="12.75">
      <c r="G27" s="1"/>
    </row>
    <row r="28" ht="12.75">
      <c r="G28" s="1"/>
    </row>
    <row r="29" ht="12.75">
      <c r="G29" s="1"/>
    </row>
    <row r="30" ht="12.75">
      <c r="G30" s="1"/>
    </row>
    <row r="31" ht="12.75">
      <c r="G31" s="1"/>
    </row>
  </sheetData>
  <mergeCells count="6">
    <mergeCell ref="A1:F1"/>
    <mergeCell ref="H1:K1"/>
    <mergeCell ref="M1:P1"/>
    <mergeCell ref="A2:F2"/>
    <mergeCell ref="H2:K2"/>
    <mergeCell ref="M2:P2"/>
  </mergeCells>
  <printOptions headings="0" gridLines="0"/>
  <pageMargins left="0.56000000000000005" right="0.5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4" zoomScale="100" workbookViewId="0">
      <selection activeCell="I7" activeCellId="0" sqref="I7"/>
    </sheetView>
  </sheetViews>
  <sheetFormatPr baseColWidth="8" defaultColWidth="9" defaultRowHeight="14.25" customHeight="1"/>
  <cols>
    <col customWidth="1" min="1" max="1" width="22.125"/>
    <col customWidth="1" min="2" max="2" width="7"/>
    <col customWidth="1" min="3" max="6" width="13.25"/>
    <col bestFit="1" customWidth="1" min="8" max="8" width="16.125"/>
    <col customWidth="1" min="10" max="10" width="15"/>
  </cols>
  <sheetData>
    <row r="1" ht="36" customHeight="1">
      <c r="A1" s="90" t="s">
        <v>107</v>
      </c>
      <c r="B1" s="90"/>
      <c r="C1" s="90"/>
      <c r="D1" s="90"/>
      <c r="E1" s="90"/>
      <c r="F1" s="90"/>
    </row>
    <row r="2" ht="24.75" customHeight="1">
      <c r="A2" s="1"/>
      <c r="B2" s="1"/>
      <c r="C2" s="1"/>
      <c r="D2" s="1"/>
      <c r="E2" s="1"/>
      <c r="F2" s="1"/>
    </row>
    <row r="3" ht="29.25" customHeight="1">
      <c r="A3" s="91" t="s">
        <v>108</v>
      </c>
      <c r="B3" s="91" t="s">
        <v>2</v>
      </c>
      <c r="C3" s="91" t="s">
        <v>65</v>
      </c>
      <c r="D3" s="92" t="s">
        <v>109</v>
      </c>
      <c r="E3" s="64" t="s">
        <v>66</v>
      </c>
      <c r="F3" s="93" t="s">
        <v>109</v>
      </c>
      <c r="G3" s="35"/>
    </row>
    <row r="4" ht="29.25" customHeight="1">
      <c r="A4" s="43" t="s">
        <v>110</v>
      </c>
      <c r="B4" s="94" t="s">
        <v>111</v>
      </c>
      <c r="C4" s="95">
        <v>8.3412000000000006</v>
      </c>
      <c r="D4" s="96">
        <v>4.829770387965171</v>
      </c>
      <c r="E4" s="95">
        <v>30.5989</v>
      </c>
      <c r="F4" s="97">
        <v>-1.1206726621145968</v>
      </c>
      <c r="G4" s="35"/>
    </row>
    <row r="5" ht="29.25" customHeight="1">
      <c r="A5" s="43" t="s">
        <v>112</v>
      </c>
      <c r="B5" s="94" t="s">
        <v>113</v>
      </c>
      <c r="C5" s="98">
        <v>9793.7099999999991</v>
      </c>
      <c r="D5" s="96">
        <v>-2.887386092078259</v>
      </c>
      <c r="E5" s="98">
        <v>33321.919999999998</v>
      </c>
      <c r="F5" s="97">
        <v>-0.21587703902586908</v>
      </c>
      <c r="G5" s="35"/>
    </row>
    <row r="6" ht="29.25" customHeight="1">
      <c r="A6" s="43" t="s">
        <v>114</v>
      </c>
      <c r="B6" s="94" t="s">
        <v>115</v>
      </c>
      <c r="C6" s="98">
        <v>6533</v>
      </c>
      <c r="D6" s="96">
        <v>17.822468793342573</v>
      </c>
      <c r="E6" s="98">
        <v>23438</v>
      </c>
      <c r="F6" s="97">
        <v>22.807754157133076</v>
      </c>
      <c r="G6" s="35"/>
    </row>
    <row r="7" ht="29.25" customHeight="1">
      <c r="A7" s="43" t="s">
        <v>116</v>
      </c>
      <c r="B7" s="94" t="s">
        <v>117</v>
      </c>
      <c r="C7" s="98">
        <v>1910.27</v>
      </c>
      <c r="D7" s="96">
        <v>1.0791124300262966</v>
      </c>
      <c r="E7" s="98">
        <v>7232.1599999999999</v>
      </c>
      <c r="F7" s="97">
        <v>-1.0440811114657889</v>
      </c>
      <c r="G7" s="35"/>
    </row>
    <row r="8" ht="29.25" customHeight="1">
      <c r="A8" s="43" t="s">
        <v>118</v>
      </c>
      <c r="B8" s="94" t="s">
        <v>119</v>
      </c>
      <c r="C8" s="99">
        <v>133.78999999999999</v>
      </c>
      <c r="D8" s="96">
        <v>3.5446172896834494</v>
      </c>
      <c r="E8" s="98">
        <v>490.91000000000003</v>
      </c>
      <c r="F8" s="97">
        <v>5.1311703608523551</v>
      </c>
      <c r="G8" s="35"/>
    </row>
    <row r="9" ht="29.25" customHeight="1">
      <c r="A9" s="43" t="s">
        <v>120</v>
      </c>
      <c r="B9" s="94" t="s">
        <v>111</v>
      </c>
      <c r="C9" s="100">
        <v>0.252</v>
      </c>
      <c r="D9" s="96">
        <v>-58.688524590163937</v>
      </c>
      <c r="E9" s="95">
        <v>1.1020000000000001</v>
      </c>
      <c r="F9" s="97">
        <v>-57.615384615384613</v>
      </c>
      <c r="G9" s="35"/>
    </row>
    <row r="10" ht="29.25" customHeight="1">
      <c r="A10" s="43" t="s">
        <v>121</v>
      </c>
      <c r="B10" s="94" t="s">
        <v>111</v>
      </c>
      <c r="C10" s="101">
        <v>4.3280000000000003</v>
      </c>
      <c r="D10" s="96">
        <v>-21.451905626134295</v>
      </c>
      <c r="E10" s="101">
        <v>17.3338</v>
      </c>
      <c r="F10" s="97">
        <v>6.1222740574759182</v>
      </c>
      <c r="G10" s="35"/>
    </row>
    <row r="11" ht="29.25" customHeight="1">
      <c r="A11" s="43" t="s">
        <v>122</v>
      </c>
      <c r="B11" s="94" t="s">
        <v>111</v>
      </c>
      <c r="C11" s="95">
        <v>3.7429999999999999</v>
      </c>
      <c r="D11" s="96">
        <v>16.140234601412185</v>
      </c>
      <c r="E11" s="101">
        <v>14.014099999999999</v>
      </c>
      <c r="F11" s="97">
        <v>13.724448293480007</v>
      </c>
      <c r="G11" s="35"/>
    </row>
    <row r="12" ht="29.25" customHeight="1">
      <c r="A12" s="43" t="s">
        <v>123</v>
      </c>
      <c r="B12" s="94" t="s">
        <v>124</v>
      </c>
      <c r="C12" s="99">
        <v>463</v>
      </c>
      <c r="D12" s="96">
        <v>-10.097087378640779</v>
      </c>
      <c r="E12" s="99">
        <v>1646</v>
      </c>
      <c r="F12" s="97">
        <v>-18.231495280675613</v>
      </c>
      <c r="G12" s="35"/>
    </row>
    <row r="13" ht="29.25" customHeight="1">
      <c r="A13" s="43" t="s">
        <v>125</v>
      </c>
      <c r="B13" s="94" t="s">
        <v>126</v>
      </c>
      <c r="C13" s="99">
        <v>14070</v>
      </c>
      <c r="D13" s="96">
        <v>14.82902146413123</v>
      </c>
      <c r="E13" s="99">
        <v>43621</v>
      </c>
      <c r="F13" s="97">
        <v>11.226987607731154</v>
      </c>
      <c r="G13" s="35"/>
    </row>
    <row r="14" ht="29.25" customHeight="1">
      <c r="A14" s="43" t="s">
        <v>127</v>
      </c>
      <c r="B14" s="94" t="s">
        <v>126</v>
      </c>
      <c r="C14" s="98">
        <v>1161</v>
      </c>
      <c r="D14" s="96">
        <v>-4.8360655737704867</v>
      </c>
      <c r="E14" s="98">
        <v>2475</v>
      </c>
      <c r="F14" s="97">
        <v>1.9357495881383802</v>
      </c>
      <c r="G14" s="35"/>
    </row>
    <row r="15" ht="29.25" customHeight="1">
      <c r="A15" s="43" t="s">
        <v>128</v>
      </c>
      <c r="B15" s="94" t="s">
        <v>129</v>
      </c>
      <c r="C15" s="98">
        <v>8.4910999999999994</v>
      </c>
      <c r="D15" s="96">
        <v>47.8023986492367</v>
      </c>
      <c r="E15" s="98">
        <v>39.201999999999998</v>
      </c>
      <c r="F15" s="97">
        <v>-7.3194950115844755</v>
      </c>
      <c r="G15" s="35"/>
    </row>
    <row r="16" ht="21.75" customHeight="1"/>
    <row r="17" ht="23.25" customHeight="1"/>
  </sheetData>
  <mergeCells count="1">
    <mergeCell ref="A1:F1"/>
  </mergeCells>
  <printOptions headings="0" gridLines="0"/>
  <pageMargins left="0.75" right="0.75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4" zoomScale="100" workbookViewId="0">
      <selection activeCell="G12" activeCellId="0" sqref="G12"/>
    </sheetView>
  </sheetViews>
  <sheetFormatPr baseColWidth="8" defaultColWidth="9" defaultRowHeight="21.75" customHeight="1"/>
  <cols>
    <col customWidth="1" min="1" max="1" width="37"/>
    <col customWidth="1" min="2" max="5" width="11"/>
    <col customWidth="1" min="8" max="8" width="17.625"/>
  </cols>
  <sheetData>
    <row r="1" ht="32.25" customHeight="1">
      <c r="A1" s="102" t="s">
        <v>130</v>
      </c>
      <c r="B1" s="102"/>
      <c r="C1" s="102"/>
      <c r="D1" s="102"/>
      <c r="E1" s="102"/>
    </row>
    <row r="2" ht="21.75" customHeight="1">
      <c r="A2" s="103" t="s">
        <v>131</v>
      </c>
      <c r="B2" s="103"/>
      <c r="C2" s="103"/>
      <c r="D2" s="103"/>
      <c r="E2" s="103"/>
    </row>
    <row r="3" ht="25.5" customHeight="1">
      <c r="A3" s="40" t="s">
        <v>64</v>
      </c>
      <c r="B3" s="41" t="s">
        <v>132</v>
      </c>
      <c r="C3" s="41" t="s">
        <v>4</v>
      </c>
      <c r="D3" s="41" t="s">
        <v>133</v>
      </c>
      <c r="E3" s="42" t="s">
        <v>4</v>
      </c>
    </row>
    <row r="4" ht="25.5" customHeight="1">
      <c r="A4" s="43" t="s">
        <v>134</v>
      </c>
      <c r="B4" s="104">
        <v>3.6564793599999996</v>
      </c>
      <c r="C4" s="105">
        <v>20.02</v>
      </c>
      <c r="D4" s="104">
        <v>14.94309397</v>
      </c>
      <c r="E4" s="106">
        <v>16.989999999999998</v>
      </c>
      <c r="G4" s="107"/>
      <c r="H4" s="107"/>
      <c r="I4" s="107"/>
    </row>
    <row r="5" ht="25.5" customHeight="1">
      <c r="A5" s="43" t="s">
        <v>135</v>
      </c>
      <c r="B5" s="104">
        <v>5.5741390000000002e-002</v>
      </c>
      <c r="C5" s="105">
        <v>-1.3999999999999999</v>
      </c>
      <c r="D5" s="104">
        <v>0.23132919999999998</v>
      </c>
      <c r="E5" s="106">
        <v>-1.4299999999999999</v>
      </c>
      <c r="G5" s="107"/>
      <c r="H5" s="35"/>
      <c r="I5" s="107"/>
    </row>
    <row r="6" ht="25.5" customHeight="1">
      <c r="A6" s="43" t="s">
        <v>136</v>
      </c>
      <c r="B6" s="104">
        <v>2.2192032999999998</v>
      </c>
      <c r="C6" s="105">
        <v>31.219999999999999</v>
      </c>
      <c r="D6" s="104">
        <v>7.2533754199999994</v>
      </c>
      <c r="E6" s="106">
        <v>19.989999999999998</v>
      </c>
      <c r="G6" s="107"/>
      <c r="H6" s="35"/>
      <c r="I6" s="107"/>
    </row>
    <row r="7" ht="25.5" customHeight="1">
      <c r="A7" s="43" t="s">
        <v>137</v>
      </c>
      <c r="B7" s="104">
        <v>2.18234511</v>
      </c>
      <c r="C7" s="105">
        <v>32.509999999999998</v>
      </c>
      <c r="D7" s="104">
        <v>7.0904620899999991</v>
      </c>
      <c r="E7" s="106">
        <v>20.890000000000001</v>
      </c>
      <c r="G7" s="107"/>
      <c r="H7" s="35"/>
      <c r="I7" s="107"/>
    </row>
    <row r="8" ht="25.5" customHeight="1">
      <c r="A8" s="43" t="s">
        <v>138</v>
      </c>
      <c r="B8" s="104">
        <v>1.38330299</v>
      </c>
      <c r="C8" s="105">
        <v>24</v>
      </c>
      <c r="D8" s="104">
        <v>4.6298760000000003</v>
      </c>
      <c r="E8" s="106">
        <v>13.33</v>
      </c>
      <c r="G8" s="107"/>
      <c r="I8" s="107"/>
    </row>
    <row r="9" ht="25.5" customHeight="1">
      <c r="A9" s="43" t="s">
        <v>139</v>
      </c>
      <c r="B9" s="104">
        <v>5.6349589999999998e-002</v>
      </c>
      <c r="C9" s="105">
        <v>-15.07</v>
      </c>
      <c r="D9" s="104">
        <v>0.23070500000000002</v>
      </c>
      <c r="E9" s="106">
        <v>-8.8100000000000005</v>
      </c>
      <c r="G9" s="107"/>
      <c r="H9" s="108"/>
      <c r="I9" s="107"/>
    </row>
    <row r="10" ht="25.5" customHeight="1">
      <c r="A10" s="43" t="s">
        <v>140</v>
      </c>
      <c r="B10" s="104">
        <v>0.51830317999999997</v>
      </c>
      <c r="C10" s="105">
        <v>10.92</v>
      </c>
      <c r="D10" s="104">
        <v>2.4257614099999998</v>
      </c>
      <c r="E10" s="106">
        <v>10.41</v>
      </c>
      <c r="G10" s="107"/>
      <c r="H10" s="35"/>
      <c r="I10" s="107"/>
    </row>
    <row r="11" ht="25.5" customHeight="1">
      <c r="A11" s="43" t="s">
        <v>141</v>
      </c>
      <c r="B11" s="104">
        <v>8.6582590000000001e-002</v>
      </c>
      <c r="C11" s="105">
        <v>5.8300000000000001</v>
      </c>
      <c r="D11" s="104">
        <v>0.36028199999999999</v>
      </c>
      <c r="E11" s="106">
        <v>1.3100000000000001</v>
      </c>
      <c r="G11" s="107"/>
      <c r="H11" s="35"/>
      <c r="I11" s="107"/>
    </row>
    <row r="12" ht="25.5" customHeight="1">
      <c r="A12" s="43" t="s">
        <v>142</v>
      </c>
      <c r="B12" s="104">
        <v>4.2566469999999995e-002</v>
      </c>
      <c r="C12" s="105">
        <v>14.44</v>
      </c>
      <c r="D12" s="104">
        <v>0.16638699999999998</v>
      </c>
      <c r="E12" s="106">
        <v>13.57</v>
      </c>
      <c r="G12" s="107"/>
      <c r="H12" s="35"/>
      <c r="I12" s="107"/>
    </row>
    <row r="13" ht="25.5" customHeight="1">
      <c r="A13" s="43" t="s">
        <v>143</v>
      </c>
      <c r="B13" s="104">
        <v>0.12878469000000001</v>
      </c>
      <c r="C13" s="105">
        <v>5.4699999999999998</v>
      </c>
      <c r="D13" s="104">
        <v>0.60941277000000005</v>
      </c>
      <c r="E13" s="106">
        <v>8.1300000000000008</v>
      </c>
      <c r="G13" s="107"/>
      <c r="H13" s="35"/>
      <c r="I13" s="107"/>
    </row>
    <row r="14" ht="25.5" customHeight="1">
      <c r="A14" s="43" t="s">
        <v>144</v>
      </c>
      <c r="B14" s="104">
        <v>3.9727609999999997e-002</v>
      </c>
      <c r="C14" s="105">
        <v>4.8799999999999999</v>
      </c>
      <c r="D14" s="104">
        <v>0.25025700000000001</v>
      </c>
      <c r="E14" s="106">
        <v>8.0700000000000003</v>
      </c>
      <c r="G14" s="107"/>
      <c r="H14" s="35"/>
      <c r="I14" s="107"/>
    </row>
    <row r="15" ht="25.5" customHeight="1">
      <c r="A15" s="43" t="s">
        <v>145</v>
      </c>
      <c r="B15" s="104">
        <v>0.15359140999999998</v>
      </c>
      <c r="C15" s="105">
        <v>20.289999999999999</v>
      </c>
      <c r="D15" s="104">
        <v>0.75463599999999997</v>
      </c>
      <c r="E15" s="106">
        <v>15.6</v>
      </c>
      <c r="G15" s="107"/>
      <c r="H15" s="35"/>
      <c r="I15" s="107"/>
    </row>
    <row r="16" ht="25.5" customHeight="1">
      <c r="A16" s="43" t="s">
        <v>146</v>
      </c>
      <c r="B16" s="104">
        <v>0.86323145999999995</v>
      </c>
      <c r="C16" s="105">
        <v>3.7999999999999998</v>
      </c>
      <c r="D16" s="104">
        <v>5.0326279400000002</v>
      </c>
      <c r="E16" s="106">
        <v>17.16</v>
      </c>
      <c r="G16" s="107"/>
      <c r="H16" s="35"/>
      <c r="I16" s="107"/>
    </row>
    <row r="17" ht="25.5" customHeight="1">
      <c r="A17" s="43" t="s">
        <v>147</v>
      </c>
      <c r="B17" s="104">
        <v>0.50495258999999992</v>
      </c>
      <c r="C17" s="109">
        <v>5.3300000000000001</v>
      </c>
      <c r="D17" s="104">
        <v>3.1093903900000002</v>
      </c>
      <c r="E17" s="47">
        <v>18.469999999999999</v>
      </c>
      <c r="G17" s="107"/>
      <c r="I17" s="107"/>
    </row>
    <row r="18" ht="25.5" customHeight="1">
      <c r="A18" s="43" t="s">
        <v>148</v>
      </c>
      <c r="B18" s="104">
        <v>0.35827880000000001</v>
      </c>
      <c r="C18" s="109">
        <v>1.72</v>
      </c>
      <c r="D18" s="104">
        <v>1.9232369999999999</v>
      </c>
      <c r="E18" s="47">
        <v>15.08</v>
      </c>
      <c r="G18" s="107"/>
      <c r="I18" s="107"/>
    </row>
  </sheetData>
  <mergeCells count="2">
    <mergeCell ref="A1:E1"/>
    <mergeCell ref="A2:E2"/>
  </mergeCells>
  <printOptions headings="0" gridLines="0"/>
  <pageMargins left="0.69999999999999996" right="0.69999999999999996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B1" zoomScale="100" workbookViewId="0">
      <selection activeCell="H16" activeCellId="0" sqref="H16"/>
    </sheetView>
  </sheetViews>
  <sheetFormatPr baseColWidth="8" defaultRowHeight="12.75" customHeight="1"/>
  <cols>
    <col customWidth="1" min="1" max="1" style="1" width="30.75"/>
    <col customWidth="1" min="2" max="2" style="1" width="7.375"/>
    <col customWidth="1" min="3" max="3" style="1" width="9.625"/>
    <col customWidth="1" min="4" max="4" style="1" width="9.5"/>
    <col customWidth="1" min="5" max="5" style="1" width="4.125"/>
    <col customWidth="1" min="6" max="6" style="1" width="37"/>
    <col customWidth="1" min="7" max="7" style="110" width="16.875"/>
    <col customWidth="1" min="8" max="8" style="111" width="12.25"/>
    <col customWidth="1" min="9" max="9" style="1" width="12"/>
    <col customWidth="1" min="10" max="10" style="1" width="9"/>
    <col customWidth="1" min="11" max="11" style="1" width="25.375"/>
    <col customWidth="1" min="12" max="257" style="1" width="9"/>
  </cols>
  <sheetData>
    <row r="1" ht="19.5">
      <c r="A1" s="2" t="s">
        <v>149</v>
      </c>
      <c r="B1" s="2"/>
      <c r="C1" s="2"/>
      <c r="D1" s="2"/>
      <c r="E1" s="112"/>
      <c r="F1" s="2" t="s">
        <v>150</v>
      </c>
      <c r="G1" s="2"/>
      <c r="H1" s="2"/>
      <c r="I1" s="2"/>
      <c r="J1" s="112"/>
      <c r="K1" s="2" t="s">
        <v>151</v>
      </c>
      <c r="L1" s="2"/>
      <c r="M1" s="2"/>
      <c r="N1" s="2"/>
    </row>
    <row r="2" ht="24.949999999999999" customHeight="1">
      <c r="A2" s="3"/>
      <c r="B2" s="3"/>
      <c r="C2" s="3"/>
      <c r="D2" s="3"/>
      <c r="G2" s="1"/>
      <c r="H2" s="1"/>
      <c r="L2" s="110"/>
      <c r="M2" s="111"/>
    </row>
    <row r="3" ht="21" customHeight="1">
      <c r="A3" s="40" t="s">
        <v>64</v>
      </c>
      <c r="B3" s="40" t="s">
        <v>2</v>
      </c>
      <c r="C3" s="41" t="s">
        <v>3</v>
      </c>
      <c r="D3" s="113" t="s">
        <v>4</v>
      </c>
      <c r="E3" s="114"/>
      <c r="F3" s="40" t="s">
        <v>64</v>
      </c>
      <c r="G3" s="40" t="s">
        <v>2</v>
      </c>
      <c r="H3" s="41" t="s">
        <v>3</v>
      </c>
      <c r="I3" s="113" t="s">
        <v>4</v>
      </c>
      <c r="J3" s="114"/>
      <c r="K3" s="40" t="s">
        <v>64</v>
      </c>
      <c r="L3" s="41" t="s">
        <v>2</v>
      </c>
      <c r="M3" s="41" t="s">
        <v>3</v>
      </c>
      <c r="N3" s="42" t="s">
        <v>4</v>
      </c>
    </row>
    <row r="4" ht="21" customHeight="1">
      <c r="A4" s="43" t="s">
        <v>152</v>
      </c>
      <c r="B4" s="41" t="s">
        <v>69</v>
      </c>
      <c r="C4" s="115">
        <v>747</v>
      </c>
      <c r="D4" s="116">
        <v>-12.9</v>
      </c>
      <c r="E4" s="114"/>
      <c r="F4" s="43" t="s">
        <v>153</v>
      </c>
      <c r="G4" s="41" t="s">
        <v>6</v>
      </c>
      <c r="H4" s="11" t="s">
        <v>8</v>
      </c>
      <c r="I4" s="117">
        <v>16.699999999999999</v>
      </c>
      <c r="J4" s="114"/>
      <c r="K4" s="43" t="s">
        <v>154</v>
      </c>
      <c r="L4" s="41" t="s">
        <v>155</v>
      </c>
      <c r="M4" s="118">
        <v>439.41000000000003</v>
      </c>
      <c r="N4" s="117">
        <v>4.9000000000000004</v>
      </c>
    </row>
    <row r="5" ht="21" customHeight="1">
      <c r="A5" s="43" t="s">
        <v>156</v>
      </c>
      <c r="B5" s="41" t="s">
        <v>69</v>
      </c>
      <c r="C5" s="115">
        <v>362</v>
      </c>
      <c r="D5" s="119">
        <v>-22.300000000000001</v>
      </c>
      <c r="E5" s="120"/>
      <c r="F5" s="43" t="s">
        <v>157</v>
      </c>
      <c r="G5" s="41" t="s">
        <v>75</v>
      </c>
      <c r="H5" s="121">
        <v>41.299999999999997</v>
      </c>
      <c r="I5" s="117"/>
      <c r="J5" s="120"/>
      <c r="K5" s="43" t="s">
        <v>158</v>
      </c>
      <c r="L5" s="41" t="s">
        <v>155</v>
      </c>
      <c r="M5" s="118">
        <v>382.31</v>
      </c>
      <c r="N5" s="117">
        <v>8.8000000000000007</v>
      </c>
    </row>
    <row r="6" ht="21" customHeight="1">
      <c r="A6" s="43" t="s">
        <v>159</v>
      </c>
      <c r="B6" s="41" t="s">
        <v>69</v>
      </c>
      <c r="C6" s="115">
        <v>212</v>
      </c>
      <c r="D6" s="122">
        <v>20.5</v>
      </c>
      <c r="E6" s="120"/>
      <c r="F6" s="43" t="s">
        <v>160</v>
      </c>
      <c r="G6" s="41" t="s">
        <v>69</v>
      </c>
      <c r="H6" s="123">
        <v>144</v>
      </c>
      <c r="I6" s="117">
        <v>-17.199999999999999</v>
      </c>
      <c r="J6" s="120"/>
      <c r="K6" s="43" t="s">
        <v>161</v>
      </c>
      <c r="L6" s="41" t="s">
        <v>155</v>
      </c>
      <c r="M6" s="118">
        <v>10.289999999999999</v>
      </c>
      <c r="N6" s="117">
        <v>-6.9000000000000004</v>
      </c>
    </row>
    <row r="7" ht="21" customHeight="1">
      <c r="A7" s="43" t="s">
        <v>162</v>
      </c>
      <c r="B7" s="41" t="s">
        <v>69</v>
      </c>
      <c r="C7" s="115">
        <v>147</v>
      </c>
      <c r="D7" s="124">
        <v>2.1000000000000001</v>
      </c>
      <c r="E7" s="120"/>
      <c r="F7" s="43" t="s">
        <v>163</v>
      </c>
      <c r="G7" s="41" t="s">
        <v>6</v>
      </c>
      <c r="H7" s="11" t="s">
        <v>8</v>
      </c>
      <c r="I7" s="117">
        <v>19.100000000000001</v>
      </c>
      <c r="J7" s="120"/>
      <c r="K7" s="43" t="s">
        <v>158</v>
      </c>
      <c r="L7" s="41" t="s">
        <v>155</v>
      </c>
      <c r="M7" s="118">
        <v>10.279999999999999</v>
      </c>
      <c r="N7" s="117">
        <v>36.100000000000001</v>
      </c>
    </row>
    <row r="8" ht="21" customHeight="1">
      <c r="A8" s="43" t="s">
        <v>164</v>
      </c>
      <c r="B8" s="41" t="s">
        <v>6</v>
      </c>
      <c r="C8" s="11" t="s">
        <v>8</v>
      </c>
      <c r="D8" s="122">
        <v>10.9</v>
      </c>
      <c r="E8" s="120"/>
      <c r="F8" s="43" t="s">
        <v>165</v>
      </c>
      <c r="G8" s="41" t="s">
        <v>75</v>
      </c>
      <c r="H8" s="121">
        <v>75.200000000000003</v>
      </c>
      <c r="I8" s="117"/>
      <c r="J8" s="120"/>
      <c r="K8" s="43" t="s">
        <v>166</v>
      </c>
      <c r="L8" s="41" t="s">
        <v>155</v>
      </c>
      <c r="M8" s="118">
        <v>42.700000000000003</v>
      </c>
      <c r="N8" s="117">
        <v>-42.299999999999997</v>
      </c>
    </row>
    <row r="9" ht="21" customHeight="1">
      <c r="A9" s="43" t="s">
        <v>159</v>
      </c>
      <c r="B9" s="41" t="s">
        <v>6</v>
      </c>
      <c r="C9" s="11" t="s">
        <v>8</v>
      </c>
      <c r="D9" s="122">
        <v>21.600000000000001</v>
      </c>
      <c r="E9" s="120"/>
      <c r="F9" s="43" t="s">
        <v>167</v>
      </c>
      <c r="G9" s="41" t="s">
        <v>6</v>
      </c>
      <c r="H9" s="11" t="s">
        <v>8</v>
      </c>
      <c r="I9" s="117">
        <v>7</v>
      </c>
      <c r="J9" s="120"/>
      <c r="K9" s="43" t="s">
        <v>158</v>
      </c>
      <c r="L9" s="41" t="s">
        <v>155</v>
      </c>
      <c r="M9" s="118">
        <v>14.77</v>
      </c>
      <c r="N9" s="117">
        <v>-3.8999999999999999</v>
      </c>
    </row>
    <row r="10" ht="21" customHeight="1">
      <c r="A10" s="43" t="s">
        <v>162</v>
      </c>
      <c r="B10" s="41" t="s">
        <v>6</v>
      </c>
      <c r="C10" s="11" t="s">
        <v>8</v>
      </c>
      <c r="D10" s="122">
        <v>12.300000000000001</v>
      </c>
      <c r="E10" s="120"/>
      <c r="F10" s="43" t="s">
        <v>168</v>
      </c>
      <c r="G10" s="41" t="s">
        <v>6</v>
      </c>
      <c r="H10" s="11" t="s">
        <v>8</v>
      </c>
      <c r="I10" s="117">
        <v>13.800000000000001</v>
      </c>
      <c r="J10" s="120"/>
      <c r="K10" s="43" t="s">
        <v>169</v>
      </c>
      <c r="L10" s="41" t="s">
        <v>6</v>
      </c>
      <c r="M10" s="118">
        <v>24.829999999999998</v>
      </c>
      <c r="N10" s="117">
        <v>18.199999999999999</v>
      </c>
    </row>
    <row r="11" ht="21" customHeight="1">
      <c r="A11" s="125" t="s">
        <v>170</v>
      </c>
      <c r="B11" s="41" t="s">
        <v>6</v>
      </c>
      <c r="C11" s="11" t="s">
        <v>8</v>
      </c>
      <c r="D11" s="122">
        <v>4.9000000000000004</v>
      </c>
      <c r="E11" s="120"/>
      <c r="F11" s="43" t="s">
        <v>171</v>
      </c>
      <c r="G11" s="41" t="s">
        <v>75</v>
      </c>
      <c r="H11" s="121">
        <v>82.900000000000006</v>
      </c>
      <c r="I11" s="117"/>
      <c r="J11" s="120"/>
      <c r="K11" s="43" t="s">
        <v>158</v>
      </c>
      <c r="L11" s="41" t="s">
        <v>6</v>
      </c>
      <c r="M11" s="118">
        <v>23.870000000000001</v>
      </c>
      <c r="N11" s="117">
        <v>19.100000000000001</v>
      </c>
    </row>
    <row r="12" ht="21" customHeight="1">
      <c r="A12" s="125" t="s">
        <v>172</v>
      </c>
      <c r="B12" s="41" t="s">
        <v>6</v>
      </c>
      <c r="C12" s="11" t="s">
        <v>8</v>
      </c>
      <c r="D12" s="122">
        <v>-9</v>
      </c>
      <c r="E12" s="120"/>
      <c r="F12" s="43" t="s">
        <v>173</v>
      </c>
      <c r="G12" s="41" t="s">
        <v>6</v>
      </c>
      <c r="H12" s="11" t="s">
        <v>8</v>
      </c>
      <c r="I12" s="117">
        <v>57.700000000000003</v>
      </c>
      <c r="J12" s="120"/>
      <c r="K12" s="111"/>
      <c r="L12" s="126"/>
      <c r="N12" s="127"/>
    </row>
    <row r="13" ht="21" customHeight="1">
      <c r="A13" s="125" t="s">
        <v>174</v>
      </c>
      <c r="B13" s="41" t="s">
        <v>6</v>
      </c>
      <c r="C13" s="11" t="s">
        <v>8</v>
      </c>
      <c r="D13" s="122">
        <v>19</v>
      </c>
      <c r="E13" s="120"/>
      <c r="F13" s="120"/>
      <c r="G13" s="111"/>
      <c r="H13" s="128"/>
      <c r="J13" s="127"/>
    </row>
    <row r="14" ht="21" customHeight="1">
      <c r="A14" s="43" t="s">
        <v>175</v>
      </c>
      <c r="B14" s="41" t="s">
        <v>75</v>
      </c>
      <c r="C14" s="129">
        <v>48.100000000000001</v>
      </c>
      <c r="D14" s="122"/>
      <c r="G14" s="130"/>
      <c r="H14" s="131"/>
      <c r="I14" s="75"/>
      <c r="J14" s="127"/>
    </row>
    <row r="15" ht="21" customHeight="1">
      <c r="A15" s="125" t="s">
        <v>176</v>
      </c>
      <c r="B15" s="41" t="s">
        <v>6</v>
      </c>
      <c r="C15" s="11" t="s">
        <v>8</v>
      </c>
      <c r="D15" s="122">
        <v>41.299999999999997</v>
      </c>
      <c r="G15" s="132"/>
      <c r="H15" s="126"/>
      <c r="I15" s="75"/>
      <c r="J15" s="127"/>
    </row>
    <row r="16" ht="21" customHeight="1">
      <c r="A16" s="125" t="s">
        <v>177</v>
      </c>
      <c r="B16" s="41" t="s">
        <v>6</v>
      </c>
      <c r="C16" s="11" t="s">
        <v>8</v>
      </c>
      <c r="D16" s="122">
        <v>16.699999999999999</v>
      </c>
      <c r="G16" s="111"/>
      <c r="H16" s="128"/>
      <c r="J16" s="133"/>
    </row>
    <row r="17" ht="20.25" customHeight="1"/>
    <row r="18" ht="20.25" customHeight="1">
      <c r="H18" s="134"/>
    </row>
    <row r="19" ht="20.25" customHeight="1"/>
    <row r="20" ht="20.25" customHeight="1"/>
    <row r="21" ht="20.25" customHeight="1"/>
    <row r="22" ht="20.25" customHeight="1"/>
    <row r="23" ht="20.25" customHeight="1"/>
    <row r="24" ht="20.25" customHeight="1"/>
  </sheetData>
  <mergeCells count="4">
    <mergeCell ref="A1:D1"/>
    <mergeCell ref="F1:I1"/>
    <mergeCell ref="K1:N1"/>
    <mergeCell ref="A2:D2"/>
  </mergeCells>
  <printOptions headings="0" gridLines="0"/>
  <pageMargins left="0.75" right="0.75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5535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17" activeCellId="0" sqref="F17"/>
    </sheetView>
  </sheetViews>
  <sheetFormatPr baseColWidth="8" defaultColWidth="9" defaultRowHeight="14.25" customHeight="1"/>
  <cols>
    <col customWidth="1" min="1" max="1" width="29.75"/>
    <col customWidth="1" min="2" max="2" style="135" width="9.75"/>
    <col customWidth="1" min="3" max="3" style="136" width="9.75"/>
    <col customWidth="1" min="4" max="4" width="4"/>
    <col customWidth="1" min="5" max="5" width="37.875"/>
    <col customWidth="1" min="6" max="6" style="135" width="10.625"/>
    <col customWidth="1" min="7" max="7" style="137" width="10.625"/>
    <col customWidth="1" min="8" max="8" style="135" width="17"/>
    <col customWidth="1" min="9" max="9" style="135" width="10.125"/>
    <col customWidth="1" min="10" max="10" width="12.875"/>
    <col customWidth="1" min="11" max="11" width="14"/>
    <col customWidth="1" min="12" max="12" width="12.5"/>
    <col customWidth="1" min="13" max="13" width="9.625"/>
    <col bestFit="1" customWidth="1" min="14" max="14" width="9.5"/>
    <col bestFit="1" customWidth="1" min="16" max="16" width="10.5"/>
  </cols>
  <sheetData>
    <row r="1" ht="32.25" customHeight="1">
      <c r="A1" s="138" t="s">
        <v>178</v>
      </c>
      <c r="B1" s="138"/>
      <c r="C1" s="138"/>
      <c r="D1" s="139"/>
      <c r="E1" s="140" t="s">
        <v>179</v>
      </c>
      <c r="F1" s="140"/>
      <c r="G1" s="140"/>
      <c r="H1" s="141"/>
    </row>
    <row r="2" ht="23.25" customHeight="1">
      <c r="A2" s="103" t="s">
        <v>180</v>
      </c>
      <c r="B2" s="103"/>
      <c r="C2" s="103"/>
      <c r="E2" s="142"/>
      <c r="F2" s="143"/>
      <c r="G2" s="143"/>
    </row>
    <row r="3" ht="23.25" customHeight="1">
      <c r="A3" s="144" t="s">
        <v>64</v>
      </c>
      <c r="B3" s="145" t="s">
        <v>3</v>
      </c>
      <c r="C3" s="113" t="s">
        <v>4</v>
      </c>
      <c r="D3" s="120"/>
      <c r="E3" s="146" t="s">
        <v>181</v>
      </c>
      <c r="F3" s="145" t="s">
        <v>3</v>
      </c>
      <c r="G3" s="113" t="s">
        <v>4</v>
      </c>
    </row>
    <row r="4" ht="23.25" customHeight="1">
      <c r="A4" s="147" t="s">
        <v>182</v>
      </c>
      <c r="B4" s="148">
        <v>183.25</v>
      </c>
      <c r="C4" s="13">
        <v>10.199999999999999</v>
      </c>
      <c r="D4" s="120"/>
      <c r="E4" s="147" t="s">
        <v>183</v>
      </c>
      <c r="F4" s="149">
        <v>19.758710000000001</v>
      </c>
      <c r="G4" s="150">
        <v>22.600000000000001</v>
      </c>
      <c r="J4" s="151"/>
    </row>
    <row r="5" ht="23.25" customHeight="1">
      <c r="A5" s="147" t="s">
        <v>184</v>
      </c>
      <c r="B5" s="18">
        <v>76.890000000000001</v>
      </c>
      <c r="C5" s="152">
        <v>13.6</v>
      </c>
      <c r="D5" s="120"/>
      <c r="E5" s="147" t="s">
        <v>185</v>
      </c>
      <c r="F5" s="149">
        <v>3.06229</v>
      </c>
      <c r="G5" s="150">
        <v>16.899999999999999</v>
      </c>
      <c r="J5" s="151"/>
    </row>
    <row r="6" ht="23.25" customHeight="1">
      <c r="A6" s="147" t="s">
        <v>186</v>
      </c>
      <c r="B6" s="153">
        <v>4.2375499999999997</v>
      </c>
      <c r="C6" s="152">
        <v>80.400000000000006</v>
      </c>
      <c r="D6" s="120"/>
      <c r="E6" s="147" t="s">
        <v>187</v>
      </c>
      <c r="F6" s="149">
        <v>7.7908900000000001</v>
      </c>
      <c r="G6" s="150">
        <v>12.300000000000001</v>
      </c>
    </row>
    <row r="7" ht="23.25" customHeight="1">
      <c r="A7" s="147" t="s">
        <v>188</v>
      </c>
      <c r="B7" s="13">
        <v>41.959072305593452</v>
      </c>
      <c r="C7" s="13"/>
      <c r="D7" s="120"/>
      <c r="E7" s="147" t="s">
        <v>189</v>
      </c>
      <c r="F7" s="149">
        <v>0.70840000000000003</v>
      </c>
      <c r="G7" s="150">
        <v>-2.6000000000000001</v>
      </c>
    </row>
    <row r="8" ht="23.25" customHeight="1">
      <c r="A8" s="147" t="s">
        <v>190</v>
      </c>
      <c r="B8" s="154"/>
      <c r="C8" s="153"/>
      <c r="D8" s="120"/>
      <c r="E8" s="147" t="s">
        <v>191</v>
      </c>
      <c r="F8" s="149">
        <v>0.73948000000000003</v>
      </c>
      <c r="G8" s="150">
        <v>-11.1</v>
      </c>
    </row>
    <row r="9" ht="23.25" customHeight="1">
      <c r="A9" s="147" t="s">
        <v>192</v>
      </c>
      <c r="B9" s="18">
        <v>58.505299999999998</v>
      </c>
      <c r="C9" s="13">
        <v>13.678987186721326</v>
      </c>
      <c r="D9" s="120"/>
      <c r="E9" s="147" t="s">
        <v>193</v>
      </c>
      <c r="F9" s="149">
        <v>1.58866</v>
      </c>
      <c r="G9" s="150">
        <v>14.300000000000001</v>
      </c>
    </row>
    <row r="10" ht="23.25" customHeight="1">
      <c r="A10" s="147" t="s">
        <v>194</v>
      </c>
      <c r="B10" s="18">
        <v>54.234569999999998</v>
      </c>
      <c r="C10" s="13">
        <v>15.109092915752242</v>
      </c>
      <c r="D10" s="120"/>
      <c r="E10" s="147" t="s">
        <v>195</v>
      </c>
      <c r="F10" s="149">
        <v>0.59814999999999996</v>
      </c>
      <c r="G10" s="150">
        <v>20.600000000000001</v>
      </c>
    </row>
    <row r="11" ht="23.25" customHeight="1">
      <c r="A11" s="147" t="s">
        <v>196</v>
      </c>
      <c r="B11" s="18">
        <v>1.34721</v>
      </c>
      <c r="C11" s="13">
        <v>8.0672848617082771</v>
      </c>
      <c r="D11" s="120"/>
      <c r="E11" s="147" t="s">
        <v>197</v>
      </c>
      <c r="F11" s="149">
        <v>5.6529999999999997e-002</v>
      </c>
      <c r="G11" s="150">
        <v>7.4000000000000004</v>
      </c>
    </row>
    <row r="12" ht="23.25" customHeight="1">
      <c r="A12" s="147" t="s">
        <v>198</v>
      </c>
      <c r="B12" s="18">
        <v>5.2992400000000002</v>
      </c>
      <c r="C12" s="13">
        <v>9.0607493753833079</v>
      </c>
      <c r="D12" s="120"/>
      <c r="E12" s="147" t="s">
        <v>199</v>
      </c>
      <c r="F12" s="149">
        <v>3.092e-002</v>
      </c>
      <c r="G12" s="150">
        <v>9.0999999999999996</v>
      </c>
    </row>
    <row r="13" ht="23.25" customHeight="1">
      <c r="A13" s="7" t="s">
        <v>200</v>
      </c>
      <c r="B13" s="20">
        <v>23153</v>
      </c>
      <c r="C13" s="155">
        <v>-23.399999999999999</v>
      </c>
      <c r="E13" s="147" t="s">
        <v>201</v>
      </c>
      <c r="F13" s="149">
        <v>2.60148</v>
      </c>
      <c r="G13" s="150">
        <v>7.4000000000000004</v>
      </c>
    </row>
    <row r="14" ht="23.25" customHeight="1">
      <c r="A14" s="156" t="s">
        <v>202</v>
      </c>
      <c r="B14" s="20">
        <v>1206.2</v>
      </c>
      <c r="C14" s="157">
        <v>-36.299999999999997</v>
      </c>
      <c r="D14" s="35"/>
      <c r="E14" s="147" t="s">
        <v>203</v>
      </c>
      <c r="F14" s="149">
        <v>2.6009099999999998</v>
      </c>
      <c r="G14" s="150">
        <v>8.4000000000000004</v>
      </c>
    </row>
    <row r="15" ht="23.25" customHeight="1">
      <c r="A15" s="156" t="s">
        <v>204</v>
      </c>
      <c r="B15" s="20">
        <v>21946.799999999999</v>
      </c>
      <c r="C15" s="157">
        <v>-22.5</v>
      </c>
      <c r="D15" s="35"/>
      <c r="E15" s="147" t="s">
        <v>205</v>
      </c>
      <c r="F15" s="149">
        <v>5.6476800000000003</v>
      </c>
      <c r="G15" s="150">
        <v>4</v>
      </c>
    </row>
    <row r="16" ht="23.25" customHeight="1">
      <c r="A16" s="7" t="s">
        <v>206</v>
      </c>
      <c r="B16" s="20">
        <v>1352</v>
      </c>
      <c r="C16" s="155">
        <v>-78.678441886137833</v>
      </c>
      <c r="D16" s="35"/>
      <c r="E16" s="147" t="s">
        <v>207</v>
      </c>
      <c r="F16" s="149">
        <v>17.554210000000001</v>
      </c>
      <c r="G16" s="150">
        <v>21.600000000000001</v>
      </c>
    </row>
    <row r="17" ht="23.25" customHeight="1">
      <c r="D17" s="35"/>
    </row>
    <row r="18" ht="22.5" customHeight="1">
      <c r="A18" s="135"/>
      <c r="D18" s="35"/>
    </row>
    <row r="19" ht="23.25" customHeight="1"/>
    <row r="20" ht="21" customHeight="1">
      <c r="A20" s="135"/>
    </row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9.5" customHeight="1"/>
    <row r="29" ht="14.25"/>
    <row r="30" ht="14.25"/>
    <row r="31" ht="14.25"/>
    <row r="32" ht="14.25"/>
    <row r="33" ht="14.25"/>
    <row r="34" ht="14.25"/>
  </sheetData>
  <mergeCells count="4">
    <mergeCell ref="A1:C1"/>
    <mergeCell ref="E1:G1"/>
    <mergeCell ref="A2:C2"/>
    <mergeCell ref="F2:G2"/>
  </mergeCells>
  <printOptions headings="0" gridLines="0"/>
  <pageMargins left="0.20000000000000004" right="0.20000000000000004" top="0.59999999999999998" bottom="0.58999999999999997" header="0.51000000000000012" footer="0.51000000000000012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85" workbookViewId="0">
      <selection activeCell="I10" activeCellId="0" sqref="I10"/>
    </sheetView>
  </sheetViews>
  <sheetFormatPr baseColWidth="8" defaultRowHeight="29.25" customHeight="1"/>
  <cols>
    <col customWidth="1" min="1" max="1" style="107" width="35.5"/>
    <col customWidth="1" min="2" max="2" style="107" width="10.375"/>
    <col customWidth="1" min="3" max="4" style="107" width="13.125"/>
    <col customWidth="1" min="5" max="257" style="107" width="9"/>
  </cols>
  <sheetData>
    <row r="1" ht="29.25" customHeight="1">
      <c r="A1" s="2" t="s">
        <v>208</v>
      </c>
      <c r="B1" s="2"/>
      <c r="C1" s="2"/>
      <c r="D1" s="2"/>
    </row>
    <row r="2" ht="29.25" customHeight="1">
      <c r="C2" s="114"/>
    </row>
    <row r="3" ht="29.25" customHeight="1">
      <c r="A3" s="40" t="s">
        <v>64</v>
      </c>
      <c r="B3" s="40" t="s">
        <v>2</v>
      </c>
      <c r="C3" s="41" t="s">
        <v>3</v>
      </c>
      <c r="D3" s="42" t="s">
        <v>4</v>
      </c>
    </row>
    <row r="4" ht="29.25" customHeight="1">
      <c r="A4" s="158" t="s">
        <v>209</v>
      </c>
      <c r="B4" s="40" t="s">
        <v>69</v>
      </c>
      <c r="C4" s="41">
        <v>60</v>
      </c>
      <c r="D4" s="47">
        <v>11.1</v>
      </c>
    </row>
    <row r="5" ht="29.25" customHeight="1">
      <c r="A5" s="158" t="s">
        <v>77</v>
      </c>
      <c r="B5" s="40" t="s">
        <v>6</v>
      </c>
      <c r="C5" s="41">
        <v>8.0500000000000007</v>
      </c>
      <c r="D5" s="47">
        <v>11.960000000000001</v>
      </c>
    </row>
    <row r="6" ht="29.25" customHeight="1">
      <c r="A6" s="158" t="s">
        <v>210</v>
      </c>
      <c r="B6" s="40" t="s">
        <v>6</v>
      </c>
      <c r="C6" s="41">
        <v>0.37</v>
      </c>
      <c r="D6" s="47">
        <v>17.940000000000001</v>
      </c>
    </row>
    <row r="7" ht="29.25" customHeight="1">
      <c r="A7" s="158" t="s">
        <v>83</v>
      </c>
      <c r="B7" s="40" t="s">
        <v>6</v>
      </c>
      <c r="C7" s="41">
        <v>7.2800000000000002</v>
      </c>
      <c r="D7" s="47">
        <v>45.020000000000003</v>
      </c>
    </row>
    <row r="8" ht="29.25" customHeight="1">
      <c r="A8" s="158" t="s">
        <v>211</v>
      </c>
      <c r="B8" s="40" t="s">
        <v>6</v>
      </c>
      <c r="C8" s="41">
        <v>2.e-002</v>
      </c>
      <c r="D8" s="47">
        <v>100</v>
      </c>
    </row>
    <row r="9" ht="29.25" customHeight="1">
      <c r="A9" s="158" t="s">
        <v>89</v>
      </c>
      <c r="B9" s="40" t="s">
        <v>6</v>
      </c>
      <c r="C9" s="41">
        <v>0.62</v>
      </c>
      <c r="D9" s="47">
        <v>-4.6200000000000001</v>
      </c>
    </row>
    <row r="10" ht="29.25" customHeight="1">
      <c r="A10" s="158" t="s">
        <v>92</v>
      </c>
      <c r="B10" s="40" t="s">
        <v>6</v>
      </c>
      <c r="C10" s="41">
        <v>0.58999999999999997</v>
      </c>
      <c r="D10" s="47">
        <v>9.2599999999999998</v>
      </c>
    </row>
    <row r="11" ht="29.25" customHeight="1">
      <c r="A11" s="158" t="s">
        <v>95</v>
      </c>
      <c r="B11" s="40" t="s">
        <v>6</v>
      </c>
      <c r="C11" s="41">
        <v>0.12</v>
      </c>
      <c r="D11" s="47">
        <v>33.329999999999998</v>
      </c>
    </row>
    <row r="12" ht="29.25" customHeight="1">
      <c r="A12" s="158" t="s">
        <v>212</v>
      </c>
      <c r="B12" s="40" t="s">
        <v>6</v>
      </c>
      <c r="C12" s="41">
        <v>0.90000000000000002</v>
      </c>
      <c r="D12" s="47">
        <v>-26.23</v>
      </c>
    </row>
    <row r="13" ht="29.25" customHeight="1">
      <c r="A13" s="158" t="s">
        <v>213</v>
      </c>
      <c r="B13" s="40" t="s">
        <v>6</v>
      </c>
      <c r="C13" s="41">
        <v>1.3600000000000001</v>
      </c>
      <c r="D13" s="47">
        <v>72.150000000000006</v>
      </c>
    </row>
    <row r="14" ht="29.25" customHeight="1">
      <c r="A14" s="158" t="s">
        <v>214</v>
      </c>
      <c r="B14" s="40" t="s">
        <v>215</v>
      </c>
      <c r="C14" s="41">
        <v>0.75</v>
      </c>
      <c r="D14" s="47">
        <v>2.5</v>
      </c>
    </row>
    <row r="15" ht="29.25" customHeight="1">
      <c r="A15" s="159" t="s">
        <v>216</v>
      </c>
      <c r="B15" s="159"/>
      <c r="C15" s="159"/>
      <c r="D15" s="159"/>
    </row>
  </sheetData>
  <mergeCells count="2">
    <mergeCell ref="A1:D1"/>
    <mergeCell ref="A15:D15"/>
  </mergeCells>
  <printOptions headings="0" gridLines="0"/>
  <pageMargins left="0.69999999999999996" right="0.69999999999999996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2" zoomScale="100" workbookViewId="0">
      <selection activeCell="G8" activeCellId="0" sqref="G8"/>
    </sheetView>
  </sheetViews>
  <sheetFormatPr baseColWidth="8" defaultColWidth="9" defaultRowHeight="14.25" customHeight="1"/>
  <cols>
    <col customWidth="1" min="1" max="1" width="23.375"/>
    <col customWidth="1" min="2" max="3" width="12.75"/>
    <col customWidth="1" min="4" max="4" width="16.875"/>
  </cols>
  <sheetData>
    <row r="1" ht="38.25" customHeight="1">
      <c r="A1" s="138" t="s">
        <v>217</v>
      </c>
      <c r="B1" s="138"/>
      <c r="C1" s="138"/>
      <c r="D1" s="160"/>
    </row>
    <row r="2" ht="20.100000000000001" customHeight="1">
      <c r="A2" s="135" t="s">
        <v>218</v>
      </c>
      <c r="B2" s="135"/>
      <c r="C2" s="135"/>
    </row>
    <row r="3" ht="30.75" customHeight="1">
      <c r="A3" s="161" t="s">
        <v>64</v>
      </c>
      <c r="B3" s="41" t="s">
        <v>3</v>
      </c>
      <c r="C3" s="42" t="s">
        <v>4</v>
      </c>
    </row>
    <row r="4" ht="30.75" customHeight="1">
      <c r="A4" s="162" t="s">
        <v>219</v>
      </c>
      <c r="B4" s="41">
        <v>335067</v>
      </c>
      <c r="C4" s="47">
        <v>9.2711927419302249</v>
      </c>
      <c r="D4" s="36"/>
    </row>
    <row r="5" ht="30.75" customHeight="1">
      <c r="A5" s="162" t="s">
        <v>220</v>
      </c>
      <c r="B5" s="41">
        <v>144038</v>
      </c>
      <c r="C5" s="47">
        <v>11.227972632781974</v>
      </c>
      <c r="D5" s="36"/>
    </row>
    <row r="6" ht="30.75" customHeight="1">
      <c r="A6" s="162" t="s">
        <v>221</v>
      </c>
      <c r="B6" s="41">
        <v>38855</v>
      </c>
      <c r="C6" s="47">
        <v>13.25016759450873</v>
      </c>
      <c r="D6" s="36"/>
    </row>
    <row r="7" ht="30.75" customHeight="1">
      <c r="A7" s="162" t="s">
        <v>222</v>
      </c>
      <c r="B7" s="41">
        <v>28622</v>
      </c>
      <c r="C7" s="47">
        <v>14.717434869739479</v>
      </c>
      <c r="D7" s="36"/>
    </row>
    <row r="8" ht="30.75" customHeight="1">
      <c r="A8" s="162" t="s">
        <v>223</v>
      </c>
      <c r="B8" s="41">
        <v>46283</v>
      </c>
      <c r="C8" s="47">
        <v>12.528567955263798</v>
      </c>
      <c r="D8" s="36"/>
    </row>
    <row r="9" ht="30.75" customHeight="1">
      <c r="A9" s="162" t="s">
        <v>224</v>
      </c>
      <c r="B9" s="41">
        <v>22918</v>
      </c>
      <c r="C9" s="47">
        <v>14.572814077888316</v>
      </c>
      <c r="D9" s="36"/>
    </row>
    <row r="10" ht="30.75" customHeight="1">
      <c r="A10" s="162" t="s">
        <v>225</v>
      </c>
      <c r="B10" s="41">
        <v>7360</v>
      </c>
      <c r="C10" s="47">
        <v>-19.174170876345269</v>
      </c>
      <c r="D10" s="36"/>
    </row>
    <row r="11" ht="30.75" customHeight="1">
      <c r="A11" s="162" t="s">
        <v>226</v>
      </c>
      <c r="B11" s="41">
        <v>191029</v>
      </c>
      <c r="C11" s="47">
        <v>7.8406909788867569</v>
      </c>
      <c r="D11" s="36"/>
    </row>
    <row r="12" ht="30.75" customHeight="1">
      <c r="A12" s="162" t="s">
        <v>227</v>
      </c>
      <c r="B12" s="41">
        <v>123792</v>
      </c>
      <c r="C12" s="47">
        <v>12.435967302452317</v>
      </c>
      <c r="D12" s="36"/>
    </row>
    <row r="13" ht="30.75" customHeight="1">
      <c r="A13" s="162" t="s">
        <v>228</v>
      </c>
      <c r="B13" s="41">
        <v>22812</v>
      </c>
      <c r="C13" s="47">
        <v>-10.273757079924481</v>
      </c>
      <c r="D13" s="36"/>
    </row>
    <row r="14" ht="30.75" customHeight="1">
      <c r="A14" s="162" t="s">
        <v>229</v>
      </c>
      <c r="B14" s="41">
        <v>44425</v>
      </c>
      <c r="C14" s="47">
        <v>6.7498077662437526</v>
      </c>
      <c r="D14" s="36"/>
    </row>
    <row r="15" ht="30.75" customHeight="1">
      <c r="A15" s="162" t="s">
        <v>230</v>
      </c>
      <c r="B15" s="109">
        <v>76.744368656067934</v>
      </c>
      <c r="C15" s="47"/>
      <c r="D15" s="36"/>
    </row>
    <row r="16" ht="21.75" customHeight="1"/>
    <row r="17" ht="21.75" customHeight="1">
      <c r="D17" s="163"/>
    </row>
    <row r="18" ht="21.75" customHeight="1"/>
    <row r="19" ht="21.75" customHeight="1"/>
    <row r="20" ht="21.75" customHeight="1"/>
    <row r="21" ht="21.75" customHeight="1">
      <c r="B21" s="164"/>
      <c r="C21" s="165"/>
    </row>
    <row r="22" ht="21.75" customHeight="1">
      <c r="B22" s="164"/>
      <c r="C22" s="165"/>
    </row>
    <row r="23" ht="21.75" customHeight="1"/>
    <row r="24" ht="21.75" customHeight="1"/>
    <row r="25" ht="21.75" customHeight="1"/>
    <row r="26" ht="21.75" customHeight="1"/>
    <row r="27" ht="21.75" customHeight="1"/>
    <row r="28" ht="21.75" customHeight="1"/>
    <row r="29" ht="21.75" customHeight="1"/>
    <row r="30" ht="21.75" customHeight="1"/>
  </sheetData>
  <mergeCells count="2">
    <mergeCell ref="A1:C1"/>
    <mergeCell ref="A2:C2"/>
  </mergeCells>
  <printOptions headings="0" gridLines="0"/>
  <pageMargins left="0.75" right="0.75" top="1" bottom="0.36999999999999994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I10" activeCellId="0" sqref="I10"/>
    </sheetView>
  </sheetViews>
  <sheetFormatPr baseColWidth="8" defaultColWidth="9" defaultRowHeight="14.25" customHeight="1"/>
  <cols>
    <col customWidth="1" min="1" max="1" width="28.5"/>
    <col customWidth="1" min="2" max="3" width="15.25"/>
    <col customWidth="1" min="5" max="5" width="18.75"/>
    <col customWidth="1" min="6" max="6" width="16.75"/>
    <col customWidth="1" min="7" max="7" width="13.125"/>
  </cols>
  <sheetData>
    <row r="1" ht="26.100000000000001" customHeight="1">
      <c r="A1" s="2" t="s">
        <v>231</v>
      </c>
      <c r="B1" s="2"/>
      <c r="C1" s="2"/>
    </row>
    <row r="2" ht="15" customHeight="1">
      <c r="A2" s="103"/>
      <c r="B2" s="103"/>
      <c r="C2" s="103"/>
    </row>
    <row r="3" ht="20.25" customHeight="1">
      <c r="A3" s="40" t="s">
        <v>64</v>
      </c>
      <c r="B3" s="166" t="s">
        <v>232</v>
      </c>
      <c r="C3" s="42" t="s">
        <v>4</v>
      </c>
      <c r="F3" s="35"/>
      <c r="G3" s="35"/>
      <c r="H3" s="35"/>
      <c r="I3" s="35"/>
    </row>
    <row r="4" ht="21.75" customHeight="1">
      <c r="A4" s="167" t="s">
        <v>233</v>
      </c>
      <c r="B4" s="168">
        <v>1436.5444363537001</v>
      </c>
      <c r="C4" s="169">
        <v>9.3773755216384203</v>
      </c>
      <c r="E4" s="170"/>
      <c r="F4" s="170"/>
    </row>
    <row r="5" ht="21.75" customHeight="1">
      <c r="A5" s="167" t="s">
        <v>234</v>
      </c>
      <c r="B5" s="168">
        <v>1034.9851302863001</v>
      </c>
      <c r="C5" s="169">
        <v>13.03341229002819</v>
      </c>
      <c r="E5" s="170"/>
      <c r="F5" s="170"/>
    </row>
    <row r="6" ht="21.75" customHeight="1">
      <c r="A6" s="167" t="s">
        <v>235</v>
      </c>
      <c r="B6" s="168">
        <v>251.58786333969999</v>
      </c>
      <c r="C6" s="169">
        <v>8.1960706806146533</v>
      </c>
      <c r="E6" s="170"/>
      <c r="F6" s="170"/>
    </row>
    <row r="7" ht="21.75" customHeight="1">
      <c r="A7" s="167" t="s">
        <v>236</v>
      </c>
      <c r="B7" s="168">
        <v>783.39726694659998</v>
      </c>
      <c r="C7" s="169">
        <v>14.680021997318459</v>
      </c>
      <c r="E7" s="170"/>
      <c r="F7" s="170"/>
    </row>
    <row r="8" ht="21.75" customHeight="1">
      <c r="A8" s="167" t="s">
        <v>237</v>
      </c>
      <c r="B8" s="168">
        <v>165.45820522849999</v>
      </c>
      <c r="C8" s="169">
        <v>-3.9712801264374487</v>
      </c>
      <c r="E8" s="170"/>
      <c r="F8" s="170"/>
    </row>
    <row r="9" ht="21.75" customHeight="1">
      <c r="A9" s="167" t="s">
        <v>235</v>
      </c>
      <c r="B9" s="168">
        <v>132.41734557040002</v>
      </c>
      <c r="C9" s="169">
        <v>-4.7267898066874148</v>
      </c>
      <c r="E9" s="170"/>
      <c r="F9" s="170"/>
    </row>
    <row r="10" ht="21.75" customHeight="1">
      <c r="A10" s="167" t="s">
        <v>236</v>
      </c>
      <c r="B10" s="168">
        <v>33.040859658100004</v>
      </c>
      <c r="C10" s="169">
        <v>-0.81925148208015219</v>
      </c>
      <c r="E10" s="170"/>
      <c r="F10" s="170"/>
    </row>
    <row r="11" ht="21.75" customHeight="1">
      <c r="A11" s="167" t="s">
        <v>238</v>
      </c>
      <c r="B11" s="168">
        <v>235.88992188840001</v>
      </c>
      <c r="C11" s="169">
        <v>4.7204161038711723</v>
      </c>
      <c r="E11" s="170"/>
      <c r="F11" s="170"/>
    </row>
    <row r="12" ht="21.75" customHeight="1">
      <c r="A12" s="167" t="s">
        <v>239</v>
      </c>
      <c r="B12" s="168">
        <v>17.517249073200002</v>
      </c>
      <c r="C12" s="169">
        <v>-6.5630243671708328</v>
      </c>
      <c r="E12" s="170"/>
      <c r="F12" s="170"/>
    </row>
    <row r="13" ht="21.75" customHeight="1">
      <c r="A13" s="167" t="s">
        <v>240</v>
      </c>
      <c r="B13" s="168">
        <v>218.37267281519999</v>
      </c>
      <c r="C13" s="169">
        <v>5.7447682325979521</v>
      </c>
      <c r="E13" s="170"/>
      <c r="F13" s="170"/>
    </row>
    <row r="14" ht="21.75" customHeight="1">
      <c r="A14" s="167" t="s">
        <v>241</v>
      </c>
      <c r="B14" s="168">
        <v>2.3358166100000001e-002</v>
      </c>
      <c r="C14" s="169">
        <v>-20.087859007521601</v>
      </c>
      <c r="F14" s="170"/>
    </row>
    <row r="15" ht="21.75" customHeight="1">
      <c r="A15" s="171" t="s">
        <v>242</v>
      </c>
      <c r="B15" s="168">
        <v>736.31808405719994</v>
      </c>
      <c r="C15" s="169">
        <v>13.882352624305705</v>
      </c>
      <c r="F15" s="170"/>
    </row>
    <row r="16" ht="21.75" customHeight="1">
      <c r="A16" s="171" t="s">
        <v>243</v>
      </c>
      <c r="B16" s="168">
        <v>296.83940638249999</v>
      </c>
      <c r="C16" s="169">
        <v>18.042378140278981</v>
      </c>
      <c r="F16" s="170"/>
    </row>
    <row r="17" ht="21.75" customHeight="1">
      <c r="A17" s="171" t="s">
        <v>244</v>
      </c>
      <c r="B17" s="168">
        <v>96.155273681899999</v>
      </c>
      <c r="C17" s="169">
        <v>11.18123052291824</v>
      </c>
      <c r="F17" s="170"/>
    </row>
    <row r="18" ht="21.75" customHeight="1">
      <c r="A18" s="171" t="s">
        <v>245</v>
      </c>
      <c r="B18" s="168">
        <v>200.6841327006</v>
      </c>
      <c r="C18" s="169">
        <v>21.639029193564419</v>
      </c>
      <c r="F18" s="170"/>
    </row>
    <row r="19" ht="21.75" customHeight="1">
      <c r="A19" s="171" t="s">
        <v>246</v>
      </c>
      <c r="B19" s="168">
        <v>439.45960930199993</v>
      </c>
      <c r="C19" s="169">
        <v>11.231468401955125</v>
      </c>
      <c r="F19" s="170"/>
    </row>
    <row r="20" ht="21.75" customHeight="1">
      <c r="A20" s="171" t="s">
        <v>244</v>
      </c>
      <c r="B20" s="168">
        <v>178.86321058110002</v>
      </c>
      <c r="C20" s="169">
        <v>0.8278127825718018</v>
      </c>
      <c r="F20" s="170"/>
    </row>
    <row r="21" ht="21.75" customHeight="1">
      <c r="A21" s="171" t="s">
        <v>245</v>
      </c>
      <c r="B21" s="168">
        <v>208.38874934980001</v>
      </c>
      <c r="C21" s="169">
        <v>8.7738042999824906</v>
      </c>
      <c r="F21" s="170"/>
    </row>
  </sheetData>
  <mergeCells count="2">
    <mergeCell ref="A1:C1"/>
    <mergeCell ref="A2:C2"/>
  </mergeCells>
  <printOptions headings="0" gridLines="0"/>
  <pageMargins left="0.748031" right="0.748031" top="0.78740199999999982" bottom="0.78740199999999982" header="0.51181100000000002" footer="0.51181100000000002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4" zoomScale="100" workbookViewId="0">
      <selection activeCell="H9" activeCellId="0" sqref="H9"/>
    </sheetView>
  </sheetViews>
  <sheetFormatPr baseColWidth="8" defaultColWidth="9" defaultRowHeight="14.25" customHeight="1"/>
  <cols>
    <col customWidth="1" min="1" max="1" width="20.25"/>
    <col customWidth="1" min="3" max="6" width="12"/>
    <col customWidth="1" min="7" max="7" width="25"/>
  </cols>
  <sheetData>
    <row r="1" ht="33.75" customHeight="1">
      <c r="A1" s="172" t="s">
        <v>247</v>
      </c>
      <c r="B1" s="172"/>
      <c r="C1" s="172"/>
      <c r="D1" s="172"/>
      <c r="E1" s="172"/>
      <c r="F1" s="172"/>
    </row>
    <row r="2" ht="17.25" customHeight="1">
      <c r="A2" s="173"/>
    </row>
    <row r="3" ht="38.25" customHeight="1">
      <c r="A3" s="174" t="s">
        <v>64</v>
      </c>
      <c r="B3" s="175" t="s">
        <v>2</v>
      </c>
      <c r="C3" s="175" t="s">
        <v>65</v>
      </c>
      <c r="D3" s="175" t="s">
        <v>248</v>
      </c>
      <c r="E3" s="175" t="s">
        <v>249</v>
      </c>
      <c r="F3" s="176" t="s">
        <v>248</v>
      </c>
    </row>
    <row r="4" ht="38.25" customHeight="1">
      <c r="A4" s="177" t="s">
        <v>250</v>
      </c>
      <c r="B4" s="175" t="s">
        <v>251</v>
      </c>
      <c r="C4" s="178">
        <v>286.19999999999999</v>
      </c>
      <c r="D4" s="178">
        <v>9</v>
      </c>
      <c r="E4" s="178">
        <v>1033.7</v>
      </c>
      <c r="F4" s="179">
        <v>10</v>
      </c>
    </row>
    <row r="5" ht="38.25" customHeight="1">
      <c r="A5" s="180" t="s">
        <v>252</v>
      </c>
      <c r="B5" s="175" t="s">
        <v>251</v>
      </c>
      <c r="C5" s="178">
        <v>286</v>
      </c>
      <c r="D5" s="178">
        <v>9</v>
      </c>
      <c r="E5" s="178">
        <v>1033</v>
      </c>
      <c r="F5" s="179">
        <v>10</v>
      </c>
    </row>
    <row r="6" ht="38.25" customHeight="1">
      <c r="A6" s="180" t="s">
        <v>253</v>
      </c>
      <c r="B6" s="175" t="s">
        <v>251</v>
      </c>
      <c r="C6" s="178">
        <v>0.20000000000000001</v>
      </c>
      <c r="D6" s="178">
        <v>2</v>
      </c>
      <c r="E6" s="178">
        <v>0.69999999999999996</v>
      </c>
      <c r="F6" s="179">
        <v>2</v>
      </c>
    </row>
    <row r="7" ht="38.25" customHeight="1">
      <c r="A7" s="177" t="s">
        <v>254</v>
      </c>
      <c r="B7" s="175" t="s">
        <v>6</v>
      </c>
      <c r="C7" s="181">
        <v>19.568999999999999</v>
      </c>
      <c r="D7" s="178">
        <v>9</v>
      </c>
      <c r="E7" s="182">
        <v>70.317499999999995</v>
      </c>
      <c r="F7" s="179">
        <v>10</v>
      </c>
    </row>
    <row r="8" ht="38.25" customHeight="1">
      <c r="A8" s="180" t="s">
        <v>255</v>
      </c>
      <c r="B8" s="175" t="s">
        <v>6</v>
      </c>
      <c r="C8" s="181">
        <v>19.448</v>
      </c>
      <c r="D8" s="178">
        <v>9</v>
      </c>
      <c r="E8" s="181">
        <v>70.244</v>
      </c>
      <c r="F8" s="179">
        <v>10</v>
      </c>
    </row>
    <row r="9" ht="38.25" customHeight="1">
      <c r="A9" s="180" t="s">
        <v>256</v>
      </c>
      <c r="B9" s="175" t="s">
        <v>257</v>
      </c>
      <c r="C9" s="178">
        <v>210</v>
      </c>
      <c r="D9" s="178">
        <v>2</v>
      </c>
      <c r="E9" s="178">
        <v>735</v>
      </c>
      <c r="F9" s="179">
        <v>2</v>
      </c>
    </row>
    <row r="10" ht="38.25" customHeight="1">
      <c r="A10" s="177" t="s">
        <v>258</v>
      </c>
      <c r="B10" s="175" t="s">
        <v>22</v>
      </c>
      <c r="C10" s="178">
        <v>680</v>
      </c>
      <c r="D10" s="178">
        <v>1</v>
      </c>
      <c r="E10" s="183" t="s">
        <v>259</v>
      </c>
      <c r="F10" s="184" t="s">
        <v>259</v>
      </c>
    </row>
    <row r="11" ht="38.25" customHeight="1">
      <c r="A11" s="180" t="s">
        <v>260</v>
      </c>
      <c r="B11" s="175" t="s">
        <v>22</v>
      </c>
      <c r="C11" s="178">
        <v>680</v>
      </c>
      <c r="D11" s="178">
        <v>1</v>
      </c>
      <c r="E11" s="183" t="s">
        <v>259</v>
      </c>
      <c r="F11" s="184" t="s">
        <v>259</v>
      </c>
    </row>
    <row r="12" ht="38.25" customHeight="1">
      <c r="A12" s="180" t="s">
        <v>253</v>
      </c>
      <c r="B12" s="175" t="s">
        <v>22</v>
      </c>
      <c r="C12" s="178">
        <v>1050</v>
      </c>
      <c r="D12" s="178">
        <v>3</v>
      </c>
      <c r="E12" s="183" t="s">
        <v>259</v>
      </c>
      <c r="F12" s="184" t="s">
        <v>259</v>
      </c>
    </row>
  </sheetData>
  <mergeCells count="1">
    <mergeCell ref="A1:F1"/>
  </mergeCells>
  <printOptions headings="0" gridLines="0"/>
  <pageMargins left="0.75" right="0.75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12" activeCellId="0" sqref="F12"/>
    </sheetView>
  </sheetViews>
  <sheetFormatPr baseColWidth="8" defaultRowHeight="24" customHeight="1"/>
  <cols>
    <col customWidth="1" min="1" max="3" width="22.75"/>
  </cols>
  <sheetData>
    <row r="1" ht="24" customHeight="1">
      <c r="A1" s="2" t="s">
        <v>261</v>
      </c>
      <c r="B1" s="2"/>
      <c r="C1" s="2"/>
    </row>
    <row r="2" ht="28.5" customHeight="1"/>
    <row r="3" ht="24" customHeight="1">
      <c r="A3" s="185" t="s">
        <v>262</v>
      </c>
      <c r="B3" s="186" t="s">
        <v>263</v>
      </c>
      <c r="C3" s="187" t="s">
        <v>264</v>
      </c>
    </row>
    <row r="4" ht="24" customHeight="1">
      <c r="A4" s="188" t="s">
        <v>265</v>
      </c>
      <c r="B4" s="189">
        <v>103.5</v>
      </c>
      <c r="C4" s="13">
        <v>102.90000000000001</v>
      </c>
    </row>
    <row r="5" ht="24" customHeight="1">
      <c r="A5" s="188" t="s">
        <v>266</v>
      </c>
      <c r="B5" s="189">
        <v>106.40000000000001</v>
      </c>
      <c r="C5" s="13">
        <v>103.90000000000001</v>
      </c>
    </row>
    <row r="6" ht="24" customHeight="1">
      <c r="A6" s="188" t="s">
        <v>267</v>
      </c>
      <c r="B6" s="189">
        <v>97.099999999999994</v>
      </c>
      <c r="C6" s="13">
        <v>98.900000000000006</v>
      </c>
    </row>
    <row r="7" ht="24" customHeight="1">
      <c r="A7" s="188" t="s">
        <v>268</v>
      </c>
      <c r="B7" s="189">
        <v>99.200000000000003</v>
      </c>
      <c r="C7" s="13">
        <v>99.200000000000003</v>
      </c>
    </row>
    <row r="8" ht="24" customHeight="1">
      <c r="A8" s="188" t="s">
        <v>269</v>
      </c>
      <c r="B8" s="189">
        <v>106.09999999999999</v>
      </c>
      <c r="C8" s="13">
        <v>106.3</v>
      </c>
    </row>
    <row r="9" ht="24" customHeight="1">
      <c r="A9" s="188" t="s">
        <v>270</v>
      </c>
      <c r="B9" s="189">
        <v>100.2</v>
      </c>
      <c r="C9" s="13">
        <v>100.59999999999999</v>
      </c>
    </row>
    <row r="10" ht="24" customHeight="1">
      <c r="A10" s="188" t="s">
        <v>271</v>
      </c>
      <c r="B10" s="189">
        <v>101.09999999999999</v>
      </c>
      <c r="C10" s="13">
        <v>100.8</v>
      </c>
    </row>
    <row r="11" ht="24" customHeight="1">
      <c r="A11" s="188" t="s">
        <v>272</v>
      </c>
      <c r="B11" s="189">
        <v>100.40000000000001</v>
      </c>
      <c r="C11" s="13">
        <v>101.5</v>
      </c>
    </row>
    <row r="12" ht="24" customHeight="1">
      <c r="A12" s="188" t="s">
        <v>273</v>
      </c>
      <c r="B12" s="189">
        <v>101.8</v>
      </c>
      <c r="C12" s="13">
        <v>101.8</v>
      </c>
    </row>
    <row r="13" ht="24" customHeight="1">
      <c r="A13" s="188" t="s">
        <v>274</v>
      </c>
      <c r="B13" s="189">
        <v>101</v>
      </c>
      <c r="C13" s="13">
        <v>101.5</v>
      </c>
    </row>
    <row r="14" ht="24" customHeight="1">
      <c r="A14" s="190" t="s">
        <v>275</v>
      </c>
      <c r="B14" s="191">
        <v>102.40000000000001</v>
      </c>
      <c r="C14" s="24">
        <v>101.7</v>
      </c>
    </row>
    <row r="17" ht="24" customHeight="1">
      <c r="B17" s="114"/>
      <c r="C17" s="114"/>
    </row>
  </sheetData>
  <mergeCells count="1">
    <mergeCell ref="A1:C1"/>
  </mergeCells>
  <printOptions headings="0" gridLines="0"/>
  <pageMargins left="0.69999999999999996" right="0.69999999999999996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K16" activeCellId="0" sqref="K16"/>
    </sheetView>
  </sheetViews>
  <sheetFormatPr baseColWidth="8" defaultColWidth="9" defaultRowHeight="14.25" customHeight="1"/>
  <cols>
    <col customWidth="1" min="1" max="1" style="107" width="19.5"/>
    <col customWidth="1" min="2" max="2" width="14.875"/>
    <col customWidth="1" min="3" max="3" width="5.125"/>
    <col customWidth="1" min="4" max="4" width="5.375"/>
    <col customWidth="1" min="5" max="5" width="23"/>
    <col customWidth="1" min="6" max="6" style="114" width="16.875"/>
    <col customWidth="1" min="7" max="7" width="7.5"/>
    <col customWidth="1" min="8" max="8" width="22.625"/>
    <col customWidth="1" min="9" max="9" width="17.25"/>
    <col customWidth="1" min="11" max="11" width="13.5"/>
  </cols>
  <sheetData>
    <row r="1" ht="18.75" customHeight="1">
      <c r="A1" s="192" t="s">
        <v>276</v>
      </c>
      <c r="B1" s="192"/>
      <c r="E1" s="193" t="s">
        <v>277</v>
      </c>
      <c r="F1" s="193"/>
      <c r="H1" s="193" t="s">
        <v>278</v>
      </c>
      <c r="I1" s="193"/>
    </row>
    <row r="2" ht="14.25">
      <c r="A2" s="194" t="s">
        <v>279</v>
      </c>
      <c r="B2" s="195"/>
      <c r="F2" s="196"/>
      <c r="I2" s="197"/>
    </row>
    <row r="3" ht="14.25" customHeight="1">
      <c r="A3" s="198" t="s">
        <v>280</v>
      </c>
      <c r="B3" s="198"/>
      <c r="E3" s="199" t="s">
        <v>281</v>
      </c>
      <c r="F3" s="199"/>
      <c r="H3" s="199" t="s">
        <v>281</v>
      </c>
      <c r="I3" s="199"/>
    </row>
    <row r="4" ht="22.5" customHeight="1">
      <c r="A4" s="200"/>
      <c r="B4" s="201" t="s">
        <v>282</v>
      </c>
      <c r="D4" s="35"/>
      <c r="E4" s="202"/>
      <c r="F4" s="203" t="s">
        <v>282</v>
      </c>
      <c r="H4" s="202"/>
      <c r="I4" s="203" t="s">
        <v>282</v>
      </c>
    </row>
    <row r="5" ht="20.100000000000001" customHeight="1">
      <c r="A5" s="204" t="s">
        <v>283</v>
      </c>
      <c r="B5" s="205">
        <v>9.8000000000000007</v>
      </c>
      <c r="C5" s="206"/>
      <c r="E5" s="207" t="s">
        <v>283</v>
      </c>
      <c r="F5" s="208">
        <v>97.769999999999996</v>
      </c>
      <c r="H5" s="207" t="s">
        <v>283</v>
      </c>
      <c r="I5" s="209">
        <v>10.699999999999999</v>
      </c>
    </row>
    <row r="6" ht="20.100000000000001" customHeight="1">
      <c r="A6" s="204" t="s">
        <v>284</v>
      </c>
      <c r="B6" s="205">
        <v>8.9000000000000004</v>
      </c>
      <c r="C6" s="206"/>
      <c r="E6" s="207" t="s">
        <v>284</v>
      </c>
      <c r="F6" s="210">
        <v>99.299999999999997</v>
      </c>
      <c r="H6" s="207" t="s">
        <v>284</v>
      </c>
      <c r="I6" s="211">
        <v>10.4</v>
      </c>
    </row>
    <row r="7" ht="20.100000000000001" customHeight="1">
      <c r="A7" s="204" t="s">
        <v>285</v>
      </c>
      <c r="B7" s="205">
        <v>10.699999999999999</v>
      </c>
      <c r="C7" s="206"/>
      <c r="E7" s="207" t="s">
        <v>286</v>
      </c>
      <c r="F7" s="208">
        <v>97.640000000000001</v>
      </c>
      <c r="H7" s="207" t="s">
        <v>286</v>
      </c>
      <c r="I7" s="209">
        <v>11.199999999999999</v>
      </c>
    </row>
    <row r="8" ht="20.100000000000001" customHeight="1">
      <c r="A8" s="204" t="s">
        <v>287</v>
      </c>
      <c r="B8" s="205">
        <v>2.5</v>
      </c>
      <c r="C8" s="206"/>
      <c r="E8" s="207" t="s">
        <v>288</v>
      </c>
      <c r="F8" s="208">
        <v>97.590000000000003</v>
      </c>
      <c r="H8" s="207" t="s">
        <v>288</v>
      </c>
      <c r="I8" s="209">
        <v>11</v>
      </c>
    </row>
    <row r="9" ht="20.100000000000001" customHeight="1">
      <c r="A9" s="204" t="s">
        <v>289</v>
      </c>
      <c r="B9" s="205">
        <v>11.199999999999999</v>
      </c>
      <c r="C9" s="206"/>
      <c r="E9" s="207" t="s">
        <v>290</v>
      </c>
      <c r="F9" s="208">
        <v>95.319999999999993</v>
      </c>
      <c r="H9" s="207" t="s">
        <v>290</v>
      </c>
      <c r="I9" s="209">
        <v>10.199999999999999</v>
      </c>
    </row>
    <row r="10" ht="20.100000000000001" customHeight="1">
      <c r="A10" s="204" t="s">
        <v>291</v>
      </c>
      <c r="B10" s="205">
        <v>10</v>
      </c>
      <c r="C10" s="206"/>
      <c r="E10" s="207" t="s">
        <v>292</v>
      </c>
      <c r="F10" s="208">
        <v>97.549999999999997</v>
      </c>
      <c r="H10" s="207" t="s">
        <v>292</v>
      </c>
      <c r="I10" s="209">
        <v>11.6</v>
      </c>
    </row>
    <row r="11" s="160" customFormat="1" ht="20.100000000000001" customHeight="1">
      <c r="A11" s="212" t="s">
        <v>293</v>
      </c>
      <c r="B11" s="213">
        <v>9.0999999999999996</v>
      </c>
      <c r="C11" s="214"/>
      <c r="E11" s="215" t="s">
        <v>294</v>
      </c>
      <c r="F11" s="216">
        <v>96.209999999999994</v>
      </c>
      <c r="H11" s="215" t="s">
        <v>294</v>
      </c>
      <c r="I11" s="217">
        <v>7.5999999999999996</v>
      </c>
    </row>
    <row r="12" ht="20.100000000000001" customHeight="1">
      <c r="A12" s="204" t="s">
        <v>295</v>
      </c>
      <c r="B12" s="205">
        <v>9.4000000000000004</v>
      </c>
      <c r="C12" s="206"/>
      <c r="E12" s="207" t="s">
        <v>296</v>
      </c>
      <c r="F12" s="208">
        <v>96.640000000000001</v>
      </c>
      <c r="H12" s="207" t="s">
        <v>296</v>
      </c>
      <c r="I12" s="209">
        <v>11.5</v>
      </c>
    </row>
    <row r="13" ht="20.100000000000001" customHeight="1">
      <c r="A13" s="204" t="s">
        <v>297</v>
      </c>
      <c r="B13" s="205">
        <v>10.1</v>
      </c>
      <c r="C13" s="206"/>
      <c r="E13" s="207" t="s">
        <v>298</v>
      </c>
      <c r="F13" s="208">
        <v>97.060000000000002</v>
      </c>
      <c r="H13" s="207" t="s">
        <v>298</v>
      </c>
      <c r="I13" s="209">
        <v>11.9</v>
      </c>
    </row>
    <row r="14" ht="20.100000000000001" customHeight="1">
      <c r="A14" s="204" t="s">
        <v>299</v>
      </c>
      <c r="B14" s="205">
        <v>9.6999999999999993</v>
      </c>
      <c r="C14" s="206"/>
      <c r="E14" s="207" t="s">
        <v>300</v>
      </c>
      <c r="F14" s="208">
        <v>97.260000000000005</v>
      </c>
      <c r="H14" s="207" t="s">
        <v>300</v>
      </c>
      <c r="I14" s="209">
        <v>11</v>
      </c>
    </row>
    <row r="15" ht="20.100000000000001" customHeight="1">
      <c r="A15" s="204" t="s">
        <v>301</v>
      </c>
      <c r="B15" s="205">
        <v>10.699999999999999</v>
      </c>
      <c r="C15" s="206"/>
      <c r="E15" s="207" t="s">
        <v>302</v>
      </c>
      <c r="F15" s="208">
        <v>97.260000000000005</v>
      </c>
      <c r="H15" s="207" t="s">
        <v>302</v>
      </c>
      <c r="I15" s="209">
        <v>11.199999999999999</v>
      </c>
    </row>
    <row r="16" s="160" customFormat="1" ht="20.100000000000001" customHeight="1">
      <c r="A16" s="212" t="s">
        <v>303</v>
      </c>
      <c r="B16" s="213">
        <v>9.1999999999999993</v>
      </c>
      <c r="C16" s="214"/>
      <c r="E16" s="215" t="s">
        <v>304</v>
      </c>
      <c r="F16" s="216">
        <v>97.510000000000005</v>
      </c>
      <c r="H16" s="215" t="s">
        <v>304</v>
      </c>
      <c r="I16" s="217">
        <v>10.6</v>
      </c>
    </row>
    <row r="17" s="160" customFormat="1" ht="20.100000000000001" customHeight="1">
      <c r="A17" s="212" t="s">
        <v>305</v>
      </c>
      <c r="B17" s="213">
        <v>9.4000000000000004</v>
      </c>
      <c r="C17" s="214"/>
      <c r="E17" s="215" t="s">
        <v>306</v>
      </c>
      <c r="F17" s="216">
        <v>97.459999999999994</v>
      </c>
      <c r="H17" s="215" t="s">
        <v>306</v>
      </c>
      <c r="I17" s="217">
        <v>10.9</v>
      </c>
    </row>
    <row r="18" s="160" customFormat="1" ht="20.100000000000001" customHeight="1">
      <c r="A18" s="212" t="s">
        <v>307</v>
      </c>
      <c r="B18" s="213">
        <v>0.20000000000000001</v>
      </c>
      <c r="C18" s="214"/>
      <c r="E18" s="215" t="s">
        <v>308</v>
      </c>
      <c r="F18" s="216">
        <v>95.909999999999997</v>
      </c>
      <c r="H18" s="215" t="s">
        <v>308</v>
      </c>
      <c r="I18" s="217">
        <v>10.6</v>
      </c>
    </row>
    <row r="19" ht="20.100000000000001" customHeight="1">
      <c r="A19" s="204" t="s">
        <v>309</v>
      </c>
      <c r="B19" s="205">
        <v>9.5999999999999996</v>
      </c>
      <c r="C19" s="206"/>
      <c r="E19" s="207" t="s">
        <v>310</v>
      </c>
      <c r="F19" s="208">
        <v>97.450000000000003</v>
      </c>
      <c r="H19" s="207" t="s">
        <v>310</v>
      </c>
      <c r="I19" s="209">
        <v>11.9</v>
      </c>
    </row>
    <row r="20" ht="20.100000000000001" customHeight="1">
      <c r="A20" s="204" t="s">
        <v>311</v>
      </c>
      <c r="B20" s="205">
        <v>9.0999999999999996</v>
      </c>
      <c r="C20" s="206"/>
      <c r="E20" s="207" t="s">
        <v>312</v>
      </c>
      <c r="F20" s="208">
        <v>99.260000000000005</v>
      </c>
      <c r="H20" s="207" t="s">
        <v>312</v>
      </c>
      <c r="I20" s="209">
        <v>11.800000000000001</v>
      </c>
    </row>
    <row r="21" ht="20.100000000000001" customHeight="1">
      <c r="A21" s="204" t="s">
        <v>313</v>
      </c>
      <c r="B21" s="205">
        <v>8.6999999999999993</v>
      </c>
      <c r="C21" s="218"/>
      <c r="E21" s="207" t="s">
        <v>314</v>
      </c>
      <c r="F21" s="208">
        <v>97.640000000000001</v>
      </c>
      <c r="H21" s="207" t="s">
        <v>314</v>
      </c>
      <c r="I21" s="209">
        <v>11.300000000000001</v>
      </c>
    </row>
    <row r="22" ht="20.100000000000001" customHeight="1">
      <c r="A22" s="204" t="s">
        <v>315</v>
      </c>
      <c r="B22" s="205">
        <v>27.699999999999999</v>
      </c>
      <c r="C22" s="218"/>
      <c r="E22" s="219" t="s">
        <v>316</v>
      </c>
      <c r="F22" s="208">
        <v>88.569999999999993</v>
      </c>
      <c r="H22" s="219" t="s">
        <v>316</v>
      </c>
      <c r="I22" s="209">
        <v>9.3000000000000007</v>
      </c>
    </row>
    <row r="23" ht="14.25">
      <c r="A23" s="220"/>
      <c r="B23" s="221"/>
    </row>
    <row r="24" ht="14.25"/>
    <row r="25" ht="14.25"/>
    <row r="26" ht="14.25"/>
    <row r="27" ht="14.25"/>
    <row r="28" ht="20.25" customHeight="1"/>
    <row r="29" ht="20.25" customHeight="1"/>
    <row r="30" ht="20.25" customHeight="1"/>
    <row r="31" ht="20.25" customHeight="1"/>
    <row r="32" ht="20.25" customHeight="1"/>
    <row r="33" ht="20.25" customHeight="1">
      <c r="E33" s="35"/>
    </row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3.25" customHeight="1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</sheetData>
  <mergeCells count="6">
    <mergeCell ref="A1:B1"/>
    <mergeCell ref="E1:F1"/>
    <mergeCell ref="H1:I1"/>
    <mergeCell ref="A3:B3"/>
    <mergeCell ref="E3:F3"/>
    <mergeCell ref="H3:I3"/>
  </mergeCells>
  <printOptions headings="0" gridLines="0"/>
  <pageMargins left="0.75" right="0.75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K18" activeCellId="0" sqref="K18"/>
    </sheetView>
  </sheetViews>
  <sheetFormatPr baseColWidth="8" defaultColWidth="9" defaultRowHeight="14.25" customHeight="1"/>
  <cols>
    <col customWidth="1" min="1" max="1" width="15.75"/>
    <col customWidth="1" min="2" max="2" style="222" width="15.75"/>
    <col customWidth="1" min="3" max="3" style="197" width="15.75"/>
    <col customWidth="1" min="4" max="4" width="9.125"/>
    <col customWidth="1" min="5" max="5" width="8.25"/>
    <col customWidth="1" min="6" max="8" width="15.75"/>
  </cols>
  <sheetData>
    <row r="1" ht="18.75" customHeight="1">
      <c r="A1" s="193" t="s">
        <v>317</v>
      </c>
      <c r="B1" s="193"/>
      <c r="C1" s="193"/>
      <c r="F1" s="193" t="s">
        <v>318</v>
      </c>
      <c r="G1" s="193"/>
      <c r="H1" s="193"/>
    </row>
    <row r="2" ht="14.25" customHeight="1">
      <c r="A2" s="193"/>
      <c r="B2" s="193"/>
      <c r="C2" s="193"/>
      <c r="F2" s="193"/>
      <c r="G2" s="193"/>
      <c r="H2" s="193"/>
    </row>
    <row r="3" ht="14.25" customHeight="1">
      <c r="A3" s="135" t="s">
        <v>319</v>
      </c>
      <c r="B3" s="135"/>
      <c r="C3" s="135"/>
      <c r="F3" s="135" t="s">
        <v>319</v>
      </c>
      <c r="G3" s="135"/>
      <c r="H3" s="135"/>
    </row>
    <row r="4" ht="20.25" customHeight="1">
      <c r="A4" s="223"/>
      <c r="B4" s="224" t="s">
        <v>320</v>
      </c>
      <c r="C4" s="203" t="s">
        <v>282</v>
      </c>
      <c r="F4" s="223"/>
      <c r="G4" s="224" t="s">
        <v>320</v>
      </c>
      <c r="H4" s="203" t="s">
        <v>282</v>
      </c>
    </row>
    <row r="5" ht="20.25" customHeight="1">
      <c r="A5" s="225" t="s">
        <v>283</v>
      </c>
      <c r="B5" s="226">
        <v>6217.0799999999999</v>
      </c>
      <c r="C5" s="227">
        <v>10.1</v>
      </c>
      <c r="D5" s="35"/>
      <c r="E5" s="35"/>
      <c r="F5" s="225" t="s">
        <v>283</v>
      </c>
      <c r="G5" s="228">
        <v>1347.901143</v>
      </c>
      <c r="H5" s="229">
        <v>7.380217445114412</v>
      </c>
    </row>
    <row r="6" ht="20.25" customHeight="1">
      <c r="A6" s="225" t="s">
        <v>284</v>
      </c>
      <c r="B6" s="226">
        <v>2285.6100000000001</v>
      </c>
      <c r="C6" s="230">
        <v>8.6999999999999993</v>
      </c>
      <c r="F6" s="225" t="s">
        <v>284</v>
      </c>
      <c r="G6" s="228">
        <v>674.69240000000002</v>
      </c>
      <c r="H6" s="229">
        <v>8.2716144479321123</v>
      </c>
    </row>
    <row r="7" ht="20.25" customHeight="1">
      <c r="A7" s="225" t="s">
        <v>286</v>
      </c>
      <c r="B7" s="226">
        <v>278.56999999999999</v>
      </c>
      <c r="C7" s="230">
        <v>11.5</v>
      </c>
      <c r="F7" s="225" t="s">
        <v>286</v>
      </c>
      <c r="G7" s="228">
        <v>42.9437</v>
      </c>
      <c r="H7" s="229">
        <v>2.1705711820685258</v>
      </c>
    </row>
    <row r="8" ht="20.25" customHeight="1">
      <c r="A8" s="225" t="s">
        <v>288</v>
      </c>
      <c r="B8" s="226">
        <v>310.88999999999999</v>
      </c>
      <c r="C8" s="230">
        <v>12</v>
      </c>
      <c r="F8" s="225" t="s">
        <v>288</v>
      </c>
      <c r="G8" s="228">
        <v>41.034199999999998</v>
      </c>
      <c r="H8" s="229">
        <v>8.7888438557363138</v>
      </c>
    </row>
    <row r="9" ht="20.25" customHeight="1">
      <c r="A9" s="225" t="s">
        <v>290</v>
      </c>
      <c r="B9" s="226">
        <v>523.64999999999998</v>
      </c>
      <c r="C9" s="230">
        <v>11.6</v>
      </c>
      <c r="F9" s="225" t="s">
        <v>290</v>
      </c>
      <c r="G9" s="228">
        <v>91.600099999999998</v>
      </c>
      <c r="H9" s="229">
        <v>4.2999782518841725</v>
      </c>
    </row>
    <row r="10" ht="20.25" customHeight="1">
      <c r="A10" s="225" t="s">
        <v>292</v>
      </c>
      <c r="B10" s="226">
        <v>568.47000000000003</v>
      </c>
      <c r="C10" s="230">
        <v>11.5</v>
      </c>
      <c r="F10" s="225" t="s">
        <v>292</v>
      </c>
      <c r="G10" s="228">
        <v>105.452</v>
      </c>
      <c r="H10" s="229">
        <v>5.7125815134306066</v>
      </c>
    </row>
    <row r="11" s="160" customFormat="1" ht="20.25" customHeight="1">
      <c r="A11" s="231" t="s">
        <v>294</v>
      </c>
      <c r="B11" s="232">
        <v>132.47</v>
      </c>
      <c r="C11" s="233">
        <v>11.9</v>
      </c>
      <c r="F11" s="231" t="s">
        <v>294</v>
      </c>
      <c r="G11" s="234">
        <v>24.805700000000002</v>
      </c>
      <c r="H11" s="235">
        <v>10.084141762894193</v>
      </c>
    </row>
    <row r="12" ht="20.25" customHeight="1">
      <c r="A12" s="225" t="s">
        <v>296</v>
      </c>
      <c r="B12" s="226">
        <v>264.92000000000002</v>
      </c>
      <c r="C12" s="230">
        <v>11.800000000000001</v>
      </c>
      <c r="F12" s="225" t="s">
        <v>296</v>
      </c>
      <c r="G12" s="228">
        <v>48.192900000000002</v>
      </c>
      <c r="H12" s="229">
        <v>7.7943196102728356</v>
      </c>
    </row>
    <row r="13" ht="20.25" customHeight="1">
      <c r="A13" s="225" t="s">
        <v>298</v>
      </c>
      <c r="B13" s="226">
        <v>369.63999999999999</v>
      </c>
      <c r="C13" s="230">
        <v>11.699999999999999</v>
      </c>
      <c r="F13" s="225" t="s">
        <v>298</v>
      </c>
      <c r="G13" s="228">
        <v>59.4221</v>
      </c>
      <c r="H13" s="229">
        <v>11.274396428424094</v>
      </c>
      <c r="K13" s="160"/>
    </row>
    <row r="14" ht="20.25" customHeight="1">
      <c r="A14" s="225" t="s">
        <v>300</v>
      </c>
      <c r="B14" s="226">
        <v>432.57999999999998</v>
      </c>
      <c r="C14" s="230">
        <v>11.5</v>
      </c>
      <c r="F14" s="225" t="s">
        <v>300</v>
      </c>
      <c r="G14" s="228">
        <v>51.822800000000001</v>
      </c>
      <c r="H14" s="229">
        <v>7.2196601514897596</v>
      </c>
      <c r="L14" s="160"/>
    </row>
    <row r="15" ht="20.25" customHeight="1">
      <c r="A15" s="225" t="s">
        <v>302</v>
      </c>
      <c r="B15" s="226">
        <v>408.14999999999998</v>
      </c>
      <c r="C15" s="230">
        <v>11.300000000000001</v>
      </c>
      <c r="F15" s="225" t="s">
        <v>302</v>
      </c>
      <c r="G15" s="228">
        <v>54.427700000000002</v>
      </c>
      <c r="H15" s="229">
        <v>10.930013105091421</v>
      </c>
    </row>
    <row r="16" s="160" customFormat="1" ht="20.25" customHeight="1">
      <c r="A16" s="231" t="s">
        <v>304</v>
      </c>
      <c r="B16" s="232">
        <v>188.72999999999999</v>
      </c>
      <c r="C16" s="233">
        <v>11.5</v>
      </c>
      <c r="F16" s="231" t="s">
        <v>304</v>
      </c>
      <c r="G16" s="234">
        <v>35.528399999999998</v>
      </c>
      <c r="H16" s="235">
        <v>11.528826775657809</v>
      </c>
    </row>
    <row r="17" s="160" customFormat="1" ht="20.25" customHeight="1">
      <c r="A17" s="231" t="s">
        <v>306</v>
      </c>
      <c r="B17" s="232">
        <v>183.25</v>
      </c>
      <c r="C17" s="236">
        <v>10.199999999999999</v>
      </c>
      <c r="F17" s="231" t="s">
        <v>306</v>
      </c>
      <c r="G17" s="234">
        <v>19.102900000000002</v>
      </c>
      <c r="H17" s="235">
        <v>7.8406909788867569</v>
      </c>
    </row>
    <row r="18" s="160" customFormat="1" ht="20.25" customHeight="1">
      <c r="A18" s="231" t="s">
        <v>308</v>
      </c>
      <c r="B18" s="232">
        <v>210.34999999999999</v>
      </c>
      <c r="C18" s="236">
        <v>10.5</v>
      </c>
      <c r="F18" s="231" t="s">
        <v>308</v>
      </c>
      <c r="G18" s="234">
        <v>29.5441</v>
      </c>
      <c r="H18" s="235">
        <v>11.45772814728185</v>
      </c>
    </row>
    <row r="19" ht="20.25" customHeight="1">
      <c r="A19" s="225" t="s">
        <v>310</v>
      </c>
      <c r="B19" s="226">
        <v>127.97</v>
      </c>
      <c r="C19" s="237">
        <v>12.199999999999999</v>
      </c>
      <c r="F19" s="225" t="s">
        <v>310</v>
      </c>
      <c r="G19" s="228">
        <v>15.8521</v>
      </c>
      <c r="H19" s="229">
        <v>13.437524598727665</v>
      </c>
    </row>
    <row r="20" ht="20.25" customHeight="1">
      <c r="A20" s="225" t="s">
        <v>312</v>
      </c>
      <c r="B20" s="226">
        <v>87.769999999999996</v>
      </c>
      <c r="C20" s="237">
        <v>11.6</v>
      </c>
      <c r="F20" s="225" t="s">
        <v>312</v>
      </c>
      <c r="G20" s="228">
        <v>10.24</v>
      </c>
      <c r="H20" s="229">
        <v>11.000303516454927</v>
      </c>
    </row>
    <row r="21" ht="20.25" customHeight="1">
      <c r="A21" s="225" t="s">
        <v>314</v>
      </c>
      <c r="B21" s="226">
        <v>121.26000000000001</v>
      </c>
      <c r="C21" s="237">
        <v>11.6</v>
      </c>
      <c r="F21" s="225" t="s">
        <v>314</v>
      </c>
      <c r="G21" s="228">
        <v>9.1511999999999993</v>
      </c>
      <c r="H21" s="229">
        <v>17.680645036842716</v>
      </c>
    </row>
    <row r="22" ht="20.25" customHeight="1">
      <c r="A22" s="225" t="s">
        <v>321</v>
      </c>
      <c r="B22" s="226">
        <v>5.9100000000000001</v>
      </c>
      <c r="C22" s="237">
        <v>10.4</v>
      </c>
      <c r="F22" s="225" t="s">
        <v>321</v>
      </c>
      <c r="G22" s="228">
        <v>1.718159</v>
      </c>
      <c r="H22" s="229">
        <v>21.373627343979031</v>
      </c>
    </row>
    <row r="23" ht="14.25"/>
    <row r="24" ht="14.25"/>
    <row r="25" ht="14.25"/>
    <row r="26" ht="14.25">
      <c r="A26" s="197"/>
    </row>
  </sheetData>
  <mergeCells count="4">
    <mergeCell ref="A1:C1"/>
    <mergeCell ref="F1:H1"/>
    <mergeCell ref="A3:C3"/>
    <mergeCell ref="F3:H3"/>
  </mergeCells>
  <printOptions headings="0" gridLines="0"/>
  <pageMargins left="0.75" right="1.5300000000000002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Company>szcw</Company>
  <DocSecurity>0</DocSecurity>
  <HyperlinksChanged>false</HyperlinksChanged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匿名</cp:lastModifiedBy>
  <cp:revision>2</cp:revision>
  <dcterms:created xsi:type="dcterms:W3CDTF">2008-01-09T01:47:00Z</dcterms:created>
  <dcterms:modified xsi:type="dcterms:W3CDTF">2025-03-19T03:07:08Z</dcterms:modified>
  <cp:version>983040</cp:version>
</cp:coreProperties>
</file>